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24226"/>
  <mc:AlternateContent xmlns:mc="http://schemas.openxmlformats.org/markup-compatibility/2006">
    <mc:Choice Requires="x15">
      <x15ac:absPath xmlns:x15ac="http://schemas.microsoft.com/office/spreadsheetml/2010/11/ac" url="C:\Users\kagot\Dropbox (TFCコア)\TFCコア チーム フォルダ\2021\050_TFC混成競技記録会\混成競技記録会要項_最終\HP掲載用\"/>
    </mc:Choice>
  </mc:AlternateContent>
  <xr:revisionPtr revIDLastSave="0" documentId="13_ncr:1_{2E54F0F4-7196-42A5-A514-8CF4DE811602}" xr6:coauthVersionLast="47" xr6:coauthVersionMax="47" xr10:uidLastSave="{00000000-0000-0000-0000-000000000000}"/>
  <bookViews>
    <workbookView xWindow="1635" yWindow="210" windowWidth="18855" windowHeight="11310" xr2:uid="{00000000-000D-0000-FFFF-FFFF00000000}"/>
  </bookViews>
  <sheets>
    <sheet name="申込用紙・個票" sheetId="1" r:id="rId1"/>
    <sheet name="参加納入書" sheetId="3" r:id="rId2"/>
    <sheet name="参加者ならびに帯同者名簿" sheetId="2" r:id="rId3"/>
  </sheets>
  <definedNames>
    <definedName name="_xlnm.Print_Area" localSheetId="2">参加者ならびに帯同者名簿!$A$1:$G$89</definedName>
    <definedName name="_xlnm.Print_Area" localSheetId="1">参加納入書!$A$1:$M$18</definedName>
    <definedName name="_xlnm.Print_Area" localSheetId="0">申込用紙・個票!$A$1:$K$95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 i="3" l="1"/>
  <c r="G4" i="3"/>
  <c r="I86" i="1"/>
  <c r="B26" i="2"/>
  <c r="C26" i="2"/>
  <c r="D26" i="2"/>
  <c r="B27" i="2"/>
  <c r="C27" i="2"/>
  <c r="D27" i="2"/>
  <c r="B28" i="2"/>
  <c r="C28" i="2"/>
  <c r="D28" i="2"/>
  <c r="B29" i="2"/>
  <c r="C29" i="2"/>
  <c r="D29" i="2"/>
  <c r="B30" i="2"/>
  <c r="C30" i="2"/>
  <c r="D30" i="2"/>
  <c r="B31" i="2"/>
  <c r="C31" i="2"/>
  <c r="D31" i="2"/>
  <c r="B32" i="2"/>
  <c r="C32" i="2"/>
  <c r="D32" i="2"/>
  <c r="B33" i="2"/>
  <c r="C33" i="2"/>
  <c r="D33" i="2"/>
  <c r="B34" i="2"/>
  <c r="C34" i="2"/>
  <c r="D34" i="2"/>
  <c r="B35" i="2"/>
  <c r="C35" i="2"/>
  <c r="D35" i="2"/>
  <c r="B36" i="2"/>
  <c r="C36" i="2"/>
  <c r="D36" i="2"/>
  <c r="B37" i="2"/>
  <c r="C37" i="2"/>
  <c r="D37" i="2"/>
  <c r="B38" i="2"/>
  <c r="C38" i="2"/>
  <c r="D38" i="2"/>
  <c r="B39" i="2"/>
  <c r="C39" i="2"/>
  <c r="D39" i="2"/>
  <c r="B40" i="2"/>
  <c r="C40" i="2"/>
  <c r="D40" i="2"/>
  <c r="B41" i="2"/>
  <c r="C41" i="2"/>
  <c r="D41" i="2"/>
  <c r="B42" i="2"/>
  <c r="C42" i="2"/>
  <c r="D42" i="2"/>
  <c r="B43" i="2"/>
  <c r="C43" i="2"/>
  <c r="D43" i="2"/>
  <c r="B44" i="2"/>
  <c r="C44" i="2"/>
  <c r="D44" i="2"/>
  <c r="D25" i="2"/>
  <c r="C25" i="2"/>
  <c r="B25" i="2"/>
  <c r="B5" i="2"/>
  <c r="I10" i="3"/>
  <c r="H10" i="3"/>
  <c r="I84" i="1"/>
  <c r="I9" i="3" s="1"/>
  <c r="I82" i="1"/>
  <c r="I8" i="3" s="1"/>
  <c r="I37" i="1"/>
  <c r="H9" i="3" s="1"/>
  <c r="I35" i="1"/>
  <c r="H8" i="3" s="1"/>
  <c r="B6" i="2"/>
  <c r="C6" i="2"/>
  <c r="D6" i="2"/>
  <c r="B7" i="2"/>
  <c r="C7" i="2"/>
  <c r="D7" i="2"/>
  <c r="B8" i="2"/>
  <c r="C8" i="2"/>
  <c r="D8" i="2"/>
  <c r="B9" i="2"/>
  <c r="C9" i="2"/>
  <c r="D9" i="2"/>
  <c r="B10" i="2"/>
  <c r="C10" i="2"/>
  <c r="D10" i="2"/>
  <c r="B11" i="2"/>
  <c r="C11" i="2"/>
  <c r="D11" i="2"/>
  <c r="B12" i="2"/>
  <c r="C12" i="2"/>
  <c r="D12" i="2"/>
  <c r="B13" i="2"/>
  <c r="C13" i="2"/>
  <c r="D13" i="2"/>
  <c r="B14" i="2"/>
  <c r="C14" i="2"/>
  <c r="D14" i="2"/>
  <c r="B15" i="2"/>
  <c r="C15" i="2"/>
  <c r="D15" i="2"/>
  <c r="B16" i="2"/>
  <c r="C16" i="2"/>
  <c r="D16" i="2"/>
  <c r="B17" i="2"/>
  <c r="C17" i="2"/>
  <c r="D17" i="2"/>
  <c r="B18" i="2"/>
  <c r="C18" i="2"/>
  <c r="D18" i="2"/>
  <c r="B19" i="2"/>
  <c r="C19" i="2"/>
  <c r="D19" i="2"/>
  <c r="B20" i="2"/>
  <c r="C20" i="2"/>
  <c r="D20" i="2"/>
  <c r="B21" i="2"/>
  <c r="C21" i="2"/>
  <c r="D21" i="2"/>
  <c r="B22" i="2"/>
  <c r="C22" i="2"/>
  <c r="D22" i="2"/>
  <c r="B23" i="2"/>
  <c r="C23" i="2"/>
  <c r="D23" i="2"/>
  <c r="B24" i="2"/>
  <c r="C24" i="2"/>
  <c r="D24" i="2"/>
  <c r="C5" i="2"/>
  <c r="D5" i="2"/>
  <c r="K9" i="3" l="1"/>
  <c r="K8" i="3"/>
  <c r="J13" i="3" s="1"/>
</calcChain>
</file>

<file path=xl/sharedStrings.xml><?xml version="1.0" encoding="utf-8"?>
<sst xmlns="http://schemas.openxmlformats.org/spreadsheetml/2006/main" count="154" uniqueCount="90">
  <si>
    <t>番号</t>
    <rPh sb="0" eb="2">
      <t>バンゴウ</t>
    </rPh>
    <phoneticPr fontId="2"/>
  </si>
  <si>
    <t>性別</t>
    <rPh sb="0" eb="2">
      <t>セイベツ</t>
    </rPh>
    <phoneticPr fontId="2"/>
  </si>
  <si>
    <t>円</t>
    <rPh sb="0" eb="1">
      <t>エン</t>
    </rPh>
    <phoneticPr fontId="2"/>
  </si>
  <si>
    <t>＝</t>
    <phoneticPr fontId="2"/>
  </si>
  <si>
    <t>携帯電話
（緊急連絡用）</t>
    <rPh sb="0" eb="2">
      <t>ケイタイ</t>
    </rPh>
    <rPh sb="2" eb="4">
      <t>デンワ</t>
    </rPh>
    <rPh sb="6" eb="8">
      <t>キンキュウ</t>
    </rPh>
    <rPh sb="8" eb="11">
      <t>レンラクヨウ</t>
    </rPh>
    <phoneticPr fontId="2"/>
  </si>
  <si>
    <t>学年
（年齢）</t>
    <rPh sb="0" eb="2">
      <t>ガクネン</t>
    </rPh>
    <rPh sb="4" eb="6">
      <t>ネンレイ</t>
    </rPh>
    <phoneticPr fontId="2"/>
  </si>
  <si>
    <t>所属学校名
（登録団体名）等</t>
    <rPh sb="0" eb="1">
      <t>トコロ</t>
    </rPh>
    <rPh sb="1" eb="2">
      <t>ゾク</t>
    </rPh>
    <rPh sb="2" eb="4">
      <t>ガッコウ</t>
    </rPh>
    <rPh sb="4" eb="5">
      <t>メイ</t>
    </rPh>
    <rPh sb="7" eb="9">
      <t>トウロク</t>
    </rPh>
    <rPh sb="9" eb="11">
      <t>ダンタイ</t>
    </rPh>
    <rPh sb="11" eb="12">
      <t>メイ</t>
    </rPh>
    <rPh sb="13" eb="14">
      <t>トウ</t>
    </rPh>
    <phoneticPr fontId="2"/>
  </si>
  <si>
    <t>※1　小・中学生が個人で申し込む場合は保護者名を記入すること</t>
    <rPh sb="3" eb="4">
      <t>ショウ</t>
    </rPh>
    <rPh sb="5" eb="8">
      <t>チュウガクセイ</t>
    </rPh>
    <rPh sb="9" eb="11">
      <t>コジン</t>
    </rPh>
    <rPh sb="12" eb="13">
      <t>モウ</t>
    </rPh>
    <rPh sb="14" eb="15">
      <t>コ</t>
    </rPh>
    <rPh sb="16" eb="18">
      <t>バアイ</t>
    </rPh>
    <rPh sb="19" eb="22">
      <t>ホゴシャ</t>
    </rPh>
    <rPh sb="22" eb="23">
      <t>メイ</t>
    </rPh>
    <rPh sb="24" eb="26">
      <t>キニュウ</t>
    </rPh>
    <phoneticPr fontId="2"/>
  </si>
  <si>
    <t>　個人で申し込む場合も団体の場合も申込一覧表の記入・提出が必要です。</t>
    <rPh sb="1" eb="3">
      <t>コジン</t>
    </rPh>
    <rPh sb="4" eb="5">
      <t>モウ</t>
    </rPh>
    <rPh sb="6" eb="7">
      <t>コ</t>
    </rPh>
    <rPh sb="8" eb="10">
      <t>バアイ</t>
    </rPh>
    <rPh sb="11" eb="13">
      <t>ダンタイ</t>
    </rPh>
    <rPh sb="14" eb="16">
      <t>バアイ</t>
    </rPh>
    <rPh sb="17" eb="19">
      <t>モウシコミ</t>
    </rPh>
    <rPh sb="19" eb="21">
      <t>イチラン</t>
    </rPh>
    <rPh sb="21" eb="22">
      <t>ヒョウ</t>
    </rPh>
    <rPh sb="23" eb="25">
      <t>キニュウ</t>
    </rPh>
    <rPh sb="26" eb="28">
      <t>テイシュツ</t>
    </rPh>
    <rPh sb="29" eb="31">
      <t>ヒツヨウ</t>
    </rPh>
    <phoneticPr fontId="2"/>
  </si>
  <si>
    <t>注意！　申込一覧表の、メールでのご提出もお忘れなくお願いいたします。</t>
    <rPh sb="0" eb="2">
      <t>チュウイ</t>
    </rPh>
    <rPh sb="4" eb="6">
      <t>モウシコミ</t>
    </rPh>
    <rPh sb="6" eb="8">
      <t>イチラン</t>
    </rPh>
    <rPh sb="8" eb="9">
      <t>ヒョウ</t>
    </rPh>
    <rPh sb="17" eb="19">
      <t>テイシュツ</t>
    </rPh>
    <rPh sb="21" eb="22">
      <t>ワス</t>
    </rPh>
    <rPh sb="26" eb="27">
      <t>ネガ</t>
    </rPh>
    <phoneticPr fontId="2"/>
  </si>
  <si>
    <t>連絡先住所</t>
    <rPh sb="0" eb="3">
      <t>レンラクサキ</t>
    </rPh>
    <rPh sb="3" eb="5">
      <t>ジュウショ</t>
    </rPh>
    <phoneticPr fontId="2"/>
  </si>
  <si>
    <r>
      <t xml:space="preserve">団 体 名
</t>
    </r>
    <r>
      <rPr>
        <sz val="8"/>
        <rFont val="ＭＳ Ｐゴシック"/>
        <family val="3"/>
        <charset val="128"/>
      </rPr>
      <t>（個人申込の場合は不要）</t>
    </r>
    <rPh sb="0" eb="1">
      <t>ダン</t>
    </rPh>
    <rPh sb="2" eb="3">
      <t>タイ</t>
    </rPh>
    <rPh sb="4" eb="5">
      <t>メイ</t>
    </rPh>
    <rPh sb="7" eb="9">
      <t>コジン</t>
    </rPh>
    <rPh sb="9" eb="10">
      <t>モウ</t>
    </rPh>
    <rPh sb="10" eb="11">
      <t>コ</t>
    </rPh>
    <rPh sb="12" eb="14">
      <t>バアイ</t>
    </rPh>
    <rPh sb="15" eb="17">
      <t>フヨウ</t>
    </rPh>
    <phoneticPr fontId="2"/>
  </si>
  <si>
    <t>小学生男女3・4年　600ｍ</t>
    <rPh sb="0" eb="3">
      <t>ショウガクセイ</t>
    </rPh>
    <rPh sb="3" eb="5">
      <t>ダンジョ</t>
    </rPh>
    <rPh sb="8" eb="9">
      <t>ネン</t>
    </rPh>
    <phoneticPr fontId="2"/>
  </si>
  <si>
    <t>小学生男子5・6年　1000ｍ</t>
    <rPh sb="0" eb="3">
      <t>ショウガクセイ</t>
    </rPh>
    <rPh sb="3" eb="5">
      <t>ダンシ</t>
    </rPh>
    <rPh sb="8" eb="9">
      <t>ネン</t>
    </rPh>
    <phoneticPr fontId="2"/>
  </si>
  <si>
    <t>小学生女子5・6年　800m</t>
    <rPh sb="0" eb="3">
      <t>ショウガクセイ</t>
    </rPh>
    <rPh sb="3" eb="5">
      <t>ジョシ</t>
    </rPh>
    <rPh sb="8" eb="9">
      <t>ネン</t>
    </rPh>
    <phoneticPr fontId="2"/>
  </si>
  <si>
    <t>小学生男女1年　50m</t>
    <rPh sb="0" eb="3">
      <t>ショウガクセイ</t>
    </rPh>
    <rPh sb="3" eb="5">
      <t>ダンジョ</t>
    </rPh>
    <rPh sb="6" eb="7">
      <t>ネン</t>
    </rPh>
    <phoneticPr fontId="2"/>
  </si>
  <si>
    <t>小学生男女2年　50m</t>
    <rPh sb="0" eb="3">
      <t>ショウガクセイ</t>
    </rPh>
    <rPh sb="3" eb="5">
      <t>ダンジョ</t>
    </rPh>
    <rPh sb="6" eb="7">
      <t>ネン</t>
    </rPh>
    <phoneticPr fontId="2"/>
  </si>
  <si>
    <t>小学生男女3・4年　60m</t>
    <rPh sb="0" eb="3">
      <t>ショウガクセイ</t>
    </rPh>
    <rPh sb="3" eb="5">
      <t>ダンジョ</t>
    </rPh>
    <rPh sb="8" eb="9">
      <t>ネン</t>
    </rPh>
    <phoneticPr fontId="2"/>
  </si>
  <si>
    <t>小学生男子5・6年　100m</t>
    <rPh sb="0" eb="2">
      <t>ショウガク</t>
    </rPh>
    <rPh sb="2" eb="3">
      <t>セイ</t>
    </rPh>
    <rPh sb="3" eb="5">
      <t>ダンシ</t>
    </rPh>
    <rPh sb="8" eb="9">
      <t>ネン</t>
    </rPh>
    <phoneticPr fontId="2"/>
  </si>
  <si>
    <t>小学生女子5・6年　100m</t>
    <rPh sb="0" eb="2">
      <t>ショウガク</t>
    </rPh>
    <rPh sb="2" eb="3">
      <t>セイ</t>
    </rPh>
    <rPh sb="3" eb="5">
      <t>ジョシ</t>
    </rPh>
    <rPh sb="8" eb="9">
      <t>ネン</t>
    </rPh>
    <phoneticPr fontId="2"/>
  </si>
  <si>
    <t>小学生男子5・6年　80ｍH</t>
    <rPh sb="0" eb="2">
      <t>ショウガク</t>
    </rPh>
    <rPh sb="2" eb="3">
      <t>セイ</t>
    </rPh>
    <rPh sb="3" eb="5">
      <t>ダンシ</t>
    </rPh>
    <rPh sb="8" eb="9">
      <t>ネン</t>
    </rPh>
    <phoneticPr fontId="2"/>
  </si>
  <si>
    <t>小学生女子5・6年　80ｍH</t>
    <rPh sb="0" eb="2">
      <t>ショウガク</t>
    </rPh>
    <rPh sb="2" eb="3">
      <t>セイ</t>
    </rPh>
    <rPh sb="8" eb="9">
      <t>ネン</t>
    </rPh>
    <phoneticPr fontId="2"/>
  </si>
  <si>
    <t>TFCチャレンジオープン</t>
    <phoneticPr fontId="2"/>
  </si>
  <si>
    <t>16日</t>
    <rPh sb="2" eb="3">
      <t>ヒ</t>
    </rPh>
    <phoneticPr fontId="2"/>
  </si>
  <si>
    <t>17日</t>
    <rPh sb="2" eb="3">
      <t>ヒ</t>
    </rPh>
    <phoneticPr fontId="2"/>
  </si>
  <si>
    <t>種目</t>
    <rPh sb="0" eb="2">
      <t>シュモク</t>
    </rPh>
    <phoneticPr fontId="2"/>
  </si>
  <si>
    <t>公認記録
参考記録</t>
    <rPh sb="0" eb="4">
      <t>コウニンキロク</t>
    </rPh>
    <rPh sb="5" eb="9">
      <t>サンコウキロク</t>
    </rPh>
    <phoneticPr fontId="2"/>
  </si>
  <si>
    <t>1種目</t>
    <rPh sb="1" eb="3">
      <t>シュモク</t>
    </rPh>
    <phoneticPr fontId="2"/>
  </si>
  <si>
    <t>山形ＴＦＣ混成競技記録会　参加者・帯同者名簿　➀</t>
    <rPh sb="13" eb="15">
      <t>サンカ</t>
    </rPh>
    <rPh sb="15" eb="16">
      <t>シャ</t>
    </rPh>
    <rPh sb="17" eb="20">
      <t>タイドウシャ</t>
    </rPh>
    <rPh sb="20" eb="22">
      <t>メイボ</t>
    </rPh>
    <phoneticPr fontId="2"/>
  </si>
  <si>
    <t>団体名(個人)</t>
    <rPh sb="0" eb="2">
      <t>ダンタイ</t>
    </rPh>
    <rPh sb="2" eb="3">
      <t>メイ</t>
    </rPh>
    <rPh sb="4" eb="6">
      <t>コニン</t>
    </rPh>
    <phoneticPr fontId="2"/>
  </si>
  <si>
    <t>№</t>
    <phoneticPr fontId="2"/>
  </si>
  <si>
    <t>氏名</t>
    <rPh sb="0" eb="2">
      <t>シメイ</t>
    </rPh>
    <phoneticPr fontId="2"/>
  </si>
  <si>
    <t>役柄</t>
    <rPh sb="0" eb="2">
      <t>ヤクガラ</t>
    </rPh>
    <phoneticPr fontId="2"/>
  </si>
  <si>
    <t>監督</t>
    <rPh sb="0" eb="2">
      <t>カントク</t>
    </rPh>
    <phoneticPr fontId="2"/>
  </si>
  <si>
    <t>競技者</t>
    <rPh sb="0" eb="3">
      <t>キョウギシャ</t>
    </rPh>
    <phoneticPr fontId="2"/>
  </si>
  <si>
    <t>帯同者</t>
    <rPh sb="0" eb="3">
      <t>タイドウシャ</t>
    </rPh>
    <phoneticPr fontId="2"/>
  </si>
  <si>
    <t>性別</t>
    <rPh sb="0" eb="2">
      <t>セイベツ</t>
    </rPh>
    <phoneticPr fontId="2"/>
  </si>
  <si>
    <t>・ビーンズコースの会員の場合</t>
    <rPh sb="9" eb="11">
      <t>カイイン</t>
    </rPh>
    <rPh sb="12" eb="14">
      <t>バアイ</t>
    </rPh>
    <phoneticPr fontId="2"/>
  </si>
  <si>
    <t>電話番号</t>
    <rPh sb="0" eb="4">
      <t>デンワバンゴウ</t>
    </rPh>
    <phoneticPr fontId="2"/>
  </si>
  <si>
    <t>山形ＴＦＣ混成競技記録会　参加者・帯同者名簿　➁</t>
    <rPh sb="13" eb="15">
      <t>サンカ</t>
    </rPh>
    <rPh sb="15" eb="16">
      <t>シャ</t>
    </rPh>
    <rPh sb="17" eb="20">
      <t>タイドウシャ</t>
    </rPh>
    <rPh sb="20" eb="22">
      <t>メイボ</t>
    </rPh>
    <phoneticPr fontId="2"/>
  </si>
  <si>
    <t>※2　氏名：姓と名の間に全角スペースを1文字入れてください。</t>
    <rPh sb="3" eb="5">
      <t>シメイ</t>
    </rPh>
    <phoneticPr fontId="2"/>
  </si>
  <si>
    <t>※3　フリガナ：姓と名の間に半角スペースを1文字入れてください。</t>
    <rPh sb="14" eb="16">
      <t>ハンカク</t>
    </rPh>
    <phoneticPr fontId="2"/>
  </si>
  <si>
    <r>
      <t xml:space="preserve">氏　　　名
</t>
    </r>
    <r>
      <rPr>
        <b/>
        <sz val="10"/>
        <rFont val="ＭＳ Ｐゴシック"/>
        <family val="3"/>
        <charset val="128"/>
      </rPr>
      <t>※2</t>
    </r>
    <rPh sb="0" eb="1">
      <t>シ</t>
    </rPh>
    <rPh sb="4" eb="5">
      <t>メイ</t>
    </rPh>
    <phoneticPr fontId="2"/>
  </si>
  <si>
    <r>
      <t xml:space="preserve">　ﾌﾘｶﾞﾅ(半角)
</t>
    </r>
    <r>
      <rPr>
        <b/>
        <sz val="10"/>
        <rFont val="ＭＳ Ｐゴシック"/>
        <family val="3"/>
        <charset val="128"/>
      </rPr>
      <t>※3</t>
    </r>
    <rPh sb="7" eb="9">
      <t>ハンカク</t>
    </rPh>
    <phoneticPr fontId="2"/>
  </si>
  <si>
    <t>16日・17日</t>
    <rPh sb="2" eb="3">
      <t>ヒ</t>
    </rPh>
    <rPh sb="6" eb="7">
      <t>ヒ</t>
    </rPh>
    <phoneticPr fontId="2"/>
  </si>
  <si>
    <t>体温</t>
    <rPh sb="0" eb="2">
      <t>タイオン</t>
    </rPh>
    <phoneticPr fontId="2"/>
  </si>
  <si>
    <t>　ﾌﾘｶﾞﾅ(半角)</t>
  </si>
  <si>
    <t>参加料・プログラム代　金額確認</t>
    <rPh sb="0" eb="3">
      <t>サンカリョウ</t>
    </rPh>
    <rPh sb="9" eb="10">
      <t>ダイ</t>
    </rPh>
    <rPh sb="11" eb="15">
      <t>キンガクカクニン</t>
    </rPh>
    <phoneticPr fontId="2"/>
  </si>
  <si>
    <t>団体名
(個人申込は反映されません)</t>
    <rPh sb="0" eb="3">
      <t>ダンタイメイ</t>
    </rPh>
    <rPh sb="5" eb="8">
      <t>コジンモウ</t>
    </rPh>
    <rPh sb="8" eb="9">
      <t>コ</t>
    </rPh>
    <rPh sb="10" eb="12">
      <t>ハンエイ</t>
    </rPh>
    <phoneticPr fontId="2"/>
  </si>
  <si>
    <t>様</t>
    <rPh sb="0" eb="1">
      <t>サマ</t>
    </rPh>
    <phoneticPr fontId="2"/>
  </si>
  <si>
    <t>内訳</t>
    <rPh sb="0" eb="2">
      <t>ウチワケ</t>
    </rPh>
    <phoneticPr fontId="2"/>
  </si>
  <si>
    <t>①</t>
    <phoneticPr fontId="2"/>
  </si>
  <si>
    <t>➁</t>
    <phoneticPr fontId="2"/>
  </si>
  <si>
    <t>参加料</t>
    <rPh sb="0" eb="3">
      <t>サンカリョウ</t>
    </rPh>
    <phoneticPr fontId="2"/>
  </si>
  <si>
    <t>×</t>
    <phoneticPr fontId="2"/>
  </si>
  <si>
    <t>　　　月　　　日に指定口座に振り込みました。</t>
    <rPh sb="3" eb="4">
      <t>ガツ</t>
    </rPh>
    <rPh sb="7" eb="8">
      <t>ニチ</t>
    </rPh>
    <rPh sb="9" eb="11">
      <t>シテイ</t>
    </rPh>
    <rPh sb="11" eb="13">
      <t>コウザ</t>
    </rPh>
    <rPh sb="14" eb="15">
      <t>フ</t>
    </rPh>
    <rPh sb="16" eb="17">
      <t>コ</t>
    </rPh>
    <phoneticPr fontId="2"/>
  </si>
  <si>
    <t>注意！　申込一覧表ファイルの、メールでのご提出もお忘れなくお願いいたします。</t>
    <rPh sb="0" eb="2">
      <t>チュウイ</t>
    </rPh>
    <rPh sb="4" eb="6">
      <t>モウシコミ</t>
    </rPh>
    <rPh sb="6" eb="8">
      <t>イチラン</t>
    </rPh>
    <rPh sb="8" eb="9">
      <t>ヒョウ</t>
    </rPh>
    <rPh sb="21" eb="23">
      <t>テイシュツ</t>
    </rPh>
    <rPh sb="25" eb="26">
      <t>ワス</t>
    </rPh>
    <rPh sb="30" eb="31">
      <t>ネガ</t>
    </rPh>
    <phoneticPr fontId="2"/>
  </si>
  <si>
    <t>参加納入書にすべての申込一覧表の合計が記載されます。</t>
    <rPh sb="0" eb="5">
      <t>サンカノウニュウショ</t>
    </rPh>
    <rPh sb="10" eb="14">
      <t>モウシコミイチラン</t>
    </rPh>
    <rPh sb="14" eb="15">
      <t>ヒョウ</t>
    </rPh>
    <rPh sb="16" eb="18">
      <t>ゴウケイ</t>
    </rPh>
    <rPh sb="19" eb="21">
      <t>キサイ</t>
    </rPh>
    <phoneticPr fontId="2"/>
  </si>
  <si>
    <t>申込一覧表 ➀</t>
  </si>
  <si>
    <t>※参加種目数の確認をお願いいたします。</t>
    <rPh sb="1" eb="3">
      <t>サンカ</t>
    </rPh>
    <rPh sb="3" eb="5">
      <t>シュモク</t>
    </rPh>
    <rPh sb="5" eb="6">
      <t>スウ</t>
    </rPh>
    <rPh sb="7" eb="9">
      <t>カクニン</t>
    </rPh>
    <rPh sb="11" eb="12">
      <t>ネガ</t>
    </rPh>
    <phoneticPr fontId="2"/>
  </si>
  <si>
    <t>・TFC会員(週末コースまたは平日コースチケット)</t>
    <rPh sb="4" eb="6">
      <t>カイイン</t>
    </rPh>
    <rPh sb="7" eb="9">
      <t>シュウマツ</t>
    </rPh>
    <rPh sb="15" eb="17">
      <t>ヘイジツ</t>
    </rPh>
    <phoneticPr fontId="2"/>
  </si>
  <si>
    <t>・ＴＦＣ会員口座振替利用者(平日コース)の場合</t>
    <rPh sb="4" eb="6">
      <t>カイイン</t>
    </rPh>
    <rPh sb="6" eb="8">
      <t>コウザ</t>
    </rPh>
    <rPh sb="8" eb="10">
      <t>フリカエ</t>
    </rPh>
    <rPh sb="10" eb="12">
      <t>リヨウ</t>
    </rPh>
    <rPh sb="12" eb="13">
      <t>シャ</t>
    </rPh>
    <rPh sb="14" eb="16">
      <t>ヘイジツ</t>
    </rPh>
    <rPh sb="21" eb="23">
      <t>バアイ</t>
    </rPh>
    <phoneticPr fontId="2"/>
  </si>
  <si>
    <t>16日</t>
    <rPh sb="2" eb="3">
      <t>ヒ</t>
    </rPh>
    <phoneticPr fontId="2"/>
  </si>
  <si>
    <t>17日</t>
    <rPh sb="2" eb="3">
      <t>ヒ</t>
    </rPh>
    <phoneticPr fontId="2"/>
  </si>
  <si>
    <t>合計</t>
    <rPh sb="0" eb="2">
      <t>ゴウケイ</t>
    </rPh>
    <phoneticPr fontId="2"/>
  </si>
  <si>
    <t>申込一覧表 ➁</t>
    <phoneticPr fontId="2"/>
  </si>
  <si>
    <t>山形TFCチャレンジ！オープン　　申込一覧表　➁</t>
    <rPh sb="0" eb="2">
      <t>ヤマガタ</t>
    </rPh>
    <rPh sb="17" eb="19">
      <t>モウシコミ</t>
    </rPh>
    <rPh sb="19" eb="21">
      <t>イチラン</t>
    </rPh>
    <rPh sb="21" eb="22">
      <t>ヒョウ</t>
    </rPh>
    <phoneticPr fontId="2"/>
  </si>
  <si>
    <t>山形TFCチャレンジ！オープン　　申込一覧表　➀</t>
    <rPh sb="0" eb="2">
      <t>ヤマガタ</t>
    </rPh>
    <rPh sb="17" eb="19">
      <t>モウシコミ</t>
    </rPh>
    <rPh sb="19" eb="21">
      <t>イチラン</t>
    </rPh>
    <rPh sb="21" eb="22">
      <t>ヒョウ</t>
    </rPh>
    <phoneticPr fontId="2"/>
  </si>
  <si>
    <t>申込一覧表の①～➁</t>
    <rPh sb="0" eb="5">
      <t>モウシコミイチランヒョウ</t>
    </rPh>
    <phoneticPr fontId="2"/>
  </si>
  <si>
    <t>日時</t>
    <rPh sb="0" eb="2">
      <t>ニチジ</t>
    </rPh>
    <phoneticPr fontId="2"/>
  </si>
  <si>
    <t>代表者名</t>
    <rPh sb="0" eb="3">
      <t>ダイヒョウシャ</t>
    </rPh>
    <rPh sb="3" eb="4">
      <t>メイ</t>
    </rPh>
    <phoneticPr fontId="2"/>
  </si>
  <si>
    <t>参加者・帯同者名簿について</t>
    <rPh sb="0" eb="3">
      <t>サンカシャ</t>
    </rPh>
    <rPh sb="4" eb="7">
      <t>タイドウシャ</t>
    </rPh>
    <rPh sb="7" eb="9">
      <t>メイボ</t>
    </rPh>
    <phoneticPr fontId="2"/>
  </si>
  <si>
    <t>申込について</t>
    <rPh sb="0" eb="2">
      <t>モウシコミ</t>
    </rPh>
    <phoneticPr fontId="2"/>
  </si>
  <si>
    <t>競技者については、申込一覧表からデータが反映されます。間違いがないか確認ください。</t>
    <rPh sb="0" eb="3">
      <t>キョウギシャ</t>
    </rPh>
    <rPh sb="9" eb="14">
      <t>モウシコミイチランヒョウ</t>
    </rPh>
    <rPh sb="20" eb="22">
      <t>ハンエイ</t>
    </rPh>
    <rPh sb="27" eb="29">
      <t>マチガ</t>
    </rPh>
    <rPh sb="34" eb="36">
      <t>カクニン</t>
    </rPh>
    <phoneticPr fontId="2"/>
  </si>
  <si>
    <t>チーム関係者の入力については、最後の競技者から続けて入力してください。</t>
    <rPh sb="3" eb="6">
      <t>カンケイシャ</t>
    </rPh>
    <rPh sb="7" eb="9">
      <t>ニュウリョク</t>
    </rPh>
    <rPh sb="15" eb="17">
      <t>サイゴ</t>
    </rPh>
    <rPh sb="18" eb="21">
      <t>キョウギシャ</t>
    </rPh>
    <rPh sb="23" eb="24">
      <t>ツヅ</t>
    </rPh>
    <rPh sb="26" eb="28">
      <t>ニュウリョク</t>
    </rPh>
    <phoneticPr fontId="2"/>
  </si>
  <si>
    <t>申込一覧表のデータを反映するために関数が設定されています。競技者以外のチーム関係者を入力する際は、関数を無視して入力ください。</t>
    <rPh sb="0" eb="5">
      <t>モウシコミイチランヒョウ</t>
    </rPh>
    <rPh sb="10" eb="12">
      <t>ハンエイ</t>
    </rPh>
    <rPh sb="17" eb="19">
      <t>カンスウ</t>
    </rPh>
    <rPh sb="20" eb="22">
      <t>セッテイ</t>
    </rPh>
    <rPh sb="29" eb="32">
      <t>キョウギシャ</t>
    </rPh>
    <rPh sb="32" eb="34">
      <t>イガイ</t>
    </rPh>
    <rPh sb="38" eb="41">
      <t>カンケイシャ</t>
    </rPh>
    <rPh sb="42" eb="44">
      <t>ニュウリョク</t>
    </rPh>
    <rPh sb="49" eb="51">
      <t>カンスウ</t>
    </rPh>
    <rPh sb="52" eb="54">
      <t>ムシ</t>
    </rPh>
    <rPh sb="56" eb="58">
      <t>ニュウリョク</t>
    </rPh>
    <phoneticPr fontId="2"/>
  </si>
  <si>
    <t>新型コロナウイルス感染症対策により競技場内に入場出来る人数は、申込した競技者と同数までです。枠を越えた入場は出来ませんのでご注意ください。</t>
    <rPh sb="0" eb="2">
      <t>シンガタ</t>
    </rPh>
    <rPh sb="9" eb="14">
      <t>カンセンショウタイサク</t>
    </rPh>
    <rPh sb="17" eb="21">
      <t>キョウギジョウナイ</t>
    </rPh>
    <rPh sb="22" eb="24">
      <t>ニュウジョウ</t>
    </rPh>
    <rPh sb="24" eb="26">
      <t>デキ</t>
    </rPh>
    <rPh sb="27" eb="29">
      <t>ニンズウ</t>
    </rPh>
    <rPh sb="31" eb="33">
      <t>モウシコミ</t>
    </rPh>
    <rPh sb="35" eb="38">
      <t>キョウギシャ</t>
    </rPh>
    <rPh sb="39" eb="41">
      <t>ドウスウ</t>
    </rPh>
    <rPh sb="46" eb="47">
      <t>ワク</t>
    </rPh>
    <rPh sb="48" eb="49">
      <t>コ</t>
    </rPh>
    <rPh sb="51" eb="53">
      <t>ニュウジョウ</t>
    </rPh>
    <rPh sb="54" eb="56">
      <t>デキ</t>
    </rPh>
    <rPh sb="62" eb="64">
      <t>チュウイ</t>
    </rPh>
    <phoneticPr fontId="2"/>
  </si>
  <si>
    <t>連絡先までの項目が記載されていることを確認し印刷の上郵送ください。</t>
    <rPh sb="0" eb="3">
      <t>レンラクサキ</t>
    </rPh>
    <rPh sb="6" eb="8">
      <t>コウモク</t>
    </rPh>
    <rPh sb="9" eb="11">
      <t>キサイ</t>
    </rPh>
    <rPh sb="19" eb="21">
      <t>カクニン</t>
    </rPh>
    <rPh sb="22" eb="24">
      <t>インサツ</t>
    </rPh>
    <rPh sb="25" eb="26">
      <t>ウエ</t>
    </rPh>
    <rPh sb="26" eb="28">
      <t>ユウソウ</t>
    </rPh>
    <phoneticPr fontId="2"/>
  </si>
  <si>
    <t>記録会当日について</t>
    <rPh sb="0" eb="3">
      <t>キロクカイ</t>
    </rPh>
    <rPh sb="3" eb="5">
      <t>トウジツ</t>
    </rPh>
    <phoneticPr fontId="2"/>
  </si>
  <si>
    <t>入場者リストの名簿者の体温を測定し、記載してください。</t>
    <rPh sb="0" eb="3">
      <t>ニュウジョウシャ</t>
    </rPh>
    <rPh sb="7" eb="9">
      <t>メイボ</t>
    </rPh>
    <rPh sb="9" eb="10">
      <t>シャ</t>
    </rPh>
    <rPh sb="11" eb="13">
      <t>タイオン</t>
    </rPh>
    <rPh sb="14" eb="16">
      <t>ソクテイ</t>
    </rPh>
    <rPh sb="18" eb="20">
      <t>キサイ</t>
    </rPh>
    <phoneticPr fontId="2"/>
  </si>
  <si>
    <t>記録会当日の体温が37.0度以上の場合は、記録会への出場は認めません。</t>
    <rPh sb="0" eb="3">
      <t>キロクカイ</t>
    </rPh>
    <rPh sb="3" eb="5">
      <t>トウジツ</t>
    </rPh>
    <rPh sb="6" eb="8">
      <t>タイオン</t>
    </rPh>
    <rPh sb="13" eb="14">
      <t>ド</t>
    </rPh>
    <rPh sb="14" eb="16">
      <t>イジョウ</t>
    </rPh>
    <rPh sb="17" eb="19">
      <t>バアイ</t>
    </rPh>
    <rPh sb="21" eb="24">
      <t>キロクカイ</t>
    </rPh>
    <rPh sb="26" eb="28">
      <t>シュツジョウ</t>
    </rPh>
    <rPh sb="29" eb="30">
      <t>ミト</t>
    </rPh>
    <phoneticPr fontId="2"/>
  </si>
  <si>
    <t>体温確認が出来た団体・個人から受付に提出ください。なお大会参加日に2週間のチェックシートも一緒に提出ください。</t>
    <rPh sb="0" eb="2">
      <t>タイオン</t>
    </rPh>
    <rPh sb="2" eb="4">
      <t>カクニン</t>
    </rPh>
    <rPh sb="5" eb="7">
      <t>デキ</t>
    </rPh>
    <rPh sb="8" eb="10">
      <t>ダンタイ</t>
    </rPh>
    <rPh sb="11" eb="13">
      <t>コジン</t>
    </rPh>
    <rPh sb="15" eb="17">
      <t>ウケツケ</t>
    </rPh>
    <rPh sb="18" eb="20">
      <t>テイシュツ</t>
    </rPh>
    <rPh sb="27" eb="29">
      <t>タイカイ</t>
    </rPh>
    <rPh sb="29" eb="31">
      <t>サンカ</t>
    </rPh>
    <rPh sb="31" eb="32">
      <t>ヒ</t>
    </rPh>
    <rPh sb="34" eb="36">
      <t>シュウカン</t>
    </rPh>
    <rPh sb="45" eb="47">
      <t>イッショ</t>
    </rPh>
    <rPh sb="48" eb="50">
      <t>テイシュツ</t>
    </rPh>
    <phoneticPr fontId="2"/>
  </si>
  <si>
    <t>参加者・帯同者名簿の確認が出来ましたら、リストバンドを配布いたします。なお大会参加日にアスリートビブス並びにプログラムを配付いたします。</t>
    <rPh sb="0" eb="3">
      <t>サンカシャ</t>
    </rPh>
    <rPh sb="4" eb="7">
      <t>タイドウシャ</t>
    </rPh>
    <rPh sb="7" eb="9">
      <t>メイボ</t>
    </rPh>
    <rPh sb="10" eb="12">
      <t>カクニン</t>
    </rPh>
    <rPh sb="13" eb="15">
      <t>デキ</t>
    </rPh>
    <rPh sb="27" eb="29">
      <t>ハイフ</t>
    </rPh>
    <rPh sb="37" eb="39">
      <t>タイカイ</t>
    </rPh>
    <rPh sb="39" eb="42">
      <t>サンカビ</t>
    </rPh>
    <rPh sb="51" eb="52">
      <t>ナラ</t>
    </rPh>
    <rPh sb="60" eb="62">
      <t>ハイフ</t>
    </rPh>
    <phoneticPr fontId="2"/>
  </si>
  <si>
    <t>TFC会員
及び
ビーンズコースの会員
(○をつける)</t>
    <rPh sb="3" eb="5">
      <t>カイイン</t>
    </rPh>
    <rPh sb="6" eb="7">
      <t>オヨ</t>
    </rPh>
    <rPh sb="17" eb="19">
      <t>カイイン</t>
    </rPh>
    <phoneticPr fontId="2"/>
  </si>
  <si>
    <r>
      <t>・</t>
    </r>
    <r>
      <rPr>
        <b/>
        <u/>
        <sz val="12"/>
        <rFont val="ＭＳ Ｐゴシック"/>
        <family val="3"/>
        <charset val="128"/>
      </rPr>
      <t>ＴＦＣ会員口座振替利用者</t>
    </r>
    <r>
      <rPr>
        <sz val="11"/>
        <rFont val="ＭＳ Ｐゴシック"/>
        <family val="3"/>
        <charset val="128"/>
      </rPr>
      <t>(平日コース)の場合</t>
    </r>
    <rPh sb="4" eb="6">
      <t>カイイン</t>
    </rPh>
    <rPh sb="6" eb="8">
      <t>コウザ</t>
    </rPh>
    <rPh sb="8" eb="10">
      <t>フリカエ</t>
    </rPh>
    <rPh sb="10" eb="12">
      <t>リヨウ</t>
    </rPh>
    <rPh sb="12" eb="13">
      <t>シャ</t>
    </rPh>
    <rPh sb="14" eb="16">
      <t>ヘイジツ</t>
    </rPh>
    <rPh sb="21" eb="23">
      <t>バアイ</t>
    </rPh>
    <phoneticPr fontId="2"/>
  </si>
  <si>
    <t>合計</t>
    <rPh sb="0" eb="1">
      <t>ゴウケイ</t>
    </rPh>
    <phoneticPr fontId="2"/>
  </si>
  <si>
    <r>
      <t>代表者名　</t>
    </r>
    <r>
      <rPr>
        <b/>
        <sz val="11"/>
        <rFont val="ＭＳ Ｐゴシック"/>
        <family val="3"/>
        <charset val="128"/>
      </rPr>
      <t>※1</t>
    </r>
    <r>
      <rPr>
        <sz val="12"/>
        <rFont val="ＭＳ Ｐゴシック"/>
        <family val="3"/>
        <charset val="128"/>
      </rPr>
      <t>　　　　　　　　　　　　　　　　　　　　　　　　　　　　　　　　　</t>
    </r>
    <rPh sb="0" eb="2">
      <t>ダイヒョウ</t>
    </rPh>
    <rPh sb="2" eb="3">
      <t>シャ</t>
    </rPh>
    <rPh sb="3" eb="4">
      <t>メイ</t>
    </rPh>
    <phoneticPr fontId="2"/>
  </si>
  <si>
    <t>印</t>
    <rPh sb="0" eb="1">
      <t>イン</t>
    </rPh>
    <phoneticPr fontId="2"/>
  </si>
  <si>
    <t>指導者</t>
    <rPh sb="0" eb="3">
      <t>シドウシャ</t>
    </rPh>
    <phoneticPr fontId="2"/>
  </si>
  <si>
    <t>区分</t>
    <rPh sb="0" eb="2">
      <t>クブン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</si>
</sst>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1">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sz val="12"/>
      <name val="ＭＳ Ｐゴシック"/>
      <family val="3"/>
      <charset val="128"/>
    </font>
    <font>
      <b/>
      <sz val="16"/>
      <name val="ＭＳ Ｐゴシック"/>
      <family val="3"/>
      <charset val="128"/>
    </font>
    <font>
      <sz val="14"/>
      <name val="ＭＳ Ｐゴシック"/>
      <family val="3"/>
      <charset val="128"/>
    </font>
    <font>
      <sz val="8"/>
      <name val="ＭＳ Ｐゴシック"/>
      <family val="3"/>
      <charset val="128"/>
    </font>
    <font>
      <b/>
      <u/>
      <sz val="12"/>
      <name val="ＭＳ Ｐゴシック"/>
      <family val="3"/>
      <charset val="128"/>
    </font>
    <font>
      <b/>
      <sz val="20"/>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b/>
      <sz val="10"/>
      <color rgb="FFFF0000"/>
      <name val="ＭＳ Ｐゴシック"/>
      <family val="3"/>
      <charset val="128"/>
    </font>
    <font>
      <b/>
      <sz val="10"/>
      <name val="ＭＳ Ｐゴシック"/>
      <family val="3"/>
      <charset val="128"/>
    </font>
    <font>
      <b/>
      <sz val="12"/>
      <name val="ＭＳ Ｐゴシック"/>
      <family val="3"/>
      <charset val="128"/>
    </font>
    <font>
      <sz val="20"/>
      <name val="ＭＳ Ｐゴシック"/>
      <family val="3"/>
      <charset val="128"/>
    </font>
    <font>
      <sz val="11"/>
      <color theme="1"/>
      <name val="ＭＳ ゴシック"/>
      <family val="3"/>
      <charset val="128"/>
    </font>
    <font>
      <b/>
      <u/>
      <sz val="18"/>
      <name val="ＭＳ Ｐゴシック"/>
      <family val="3"/>
      <charset val="128"/>
    </font>
    <font>
      <b/>
      <sz val="14"/>
      <name val="ＭＳ Ｐゴシック"/>
      <family val="3"/>
      <charset val="128"/>
    </font>
    <font>
      <b/>
      <u/>
      <sz val="14"/>
      <name val="ＭＳ Ｐゴシック"/>
      <family val="3"/>
      <charset val="128"/>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bottom style="dashed">
        <color indexed="64"/>
      </bottom>
      <diagonal/>
    </border>
    <border>
      <left/>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1">
    <xf numFmtId="0" fontId="0" fillId="0" borderId="0" xfId="0">
      <alignment vertical="center"/>
    </xf>
    <xf numFmtId="0" fontId="3"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vertical="center"/>
    </xf>
    <xf numFmtId="0" fontId="6" fillId="0" borderId="0" xfId="0" applyFont="1" applyAlignment="1">
      <alignment horizontal="left" vertical="center"/>
    </xf>
    <xf numFmtId="0" fontId="5" fillId="0" borderId="0" xfId="0" applyFont="1" applyAlignment="1">
      <alignment horizontal="center" vertical="center"/>
    </xf>
    <xf numFmtId="0" fontId="0" fillId="0" borderId="0" xfId="0" applyFont="1" applyAlignment="1">
      <alignment horizontal="center" vertical="center"/>
    </xf>
    <xf numFmtId="0" fontId="0" fillId="0" borderId="1" xfId="0" applyFont="1" applyBorder="1" applyAlignment="1">
      <alignment horizontal="center" vertical="center"/>
    </xf>
    <xf numFmtId="0" fontId="0" fillId="0" borderId="0" xfId="0" applyFont="1" applyBorder="1" applyAlignment="1">
      <alignment horizontal="center" vertical="center"/>
    </xf>
    <xf numFmtId="176" fontId="6" fillId="0" borderId="0" xfId="0" applyNumberFormat="1" applyFont="1" applyBorder="1" applyAlignment="1">
      <alignment horizontal="center" vertical="center"/>
    </xf>
    <xf numFmtId="0" fontId="10" fillId="0" borderId="1" xfId="0" applyFont="1" applyBorder="1" applyAlignment="1">
      <alignment horizontal="center" vertical="center"/>
    </xf>
    <xf numFmtId="0" fontId="6" fillId="0" borderId="0" xfId="0" applyFont="1" applyBorder="1" applyAlignment="1">
      <alignment horizontal="center" vertical="center"/>
    </xf>
    <xf numFmtId="3" fontId="6" fillId="0" borderId="0" xfId="0" applyNumberFormat="1" applyFont="1" applyBorder="1" applyAlignment="1">
      <alignment horizontal="center" vertical="center"/>
    </xf>
    <xf numFmtId="176" fontId="6" fillId="0" borderId="0" xfId="0" applyNumberFormat="1" applyFont="1" applyBorder="1" applyAlignment="1">
      <alignment horizontal="right" vertical="center"/>
    </xf>
    <xf numFmtId="0" fontId="6" fillId="0" borderId="0" xfId="0" applyFont="1" applyBorder="1" applyAlignment="1">
      <alignment vertical="center"/>
    </xf>
    <xf numFmtId="0" fontId="9" fillId="0" borderId="0" xfId="0" applyFont="1" applyAlignment="1">
      <alignment vertical="center"/>
    </xf>
    <xf numFmtId="0" fontId="0" fillId="0" borderId="0" xfId="0" applyFont="1" applyBorder="1" applyAlignment="1">
      <alignment vertical="center"/>
    </xf>
    <xf numFmtId="0" fontId="10" fillId="0" borderId="0" xfId="0" applyFont="1" applyAlignment="1">
      <alignment horizontal="left" vertical="center"/>
    </xf>
    <xf numFmtId="3" fontId="6" fillId="0" borderId="0" xfId="0" quotePrefix="1" applyNumberFormat="1" applyFont="1" applyBorder="1" applyAlignment="1">
      <alignment horizontal="center" vertical="center"/>
    </xf>
    <xf numFmtId="0" fontId="4" fillId="0" borderId="0" xfId="0" applyFont="1" applyAlignment="1">
      <alignment horizontal="right" vertical="center"/>
    </xf>
    <xf numFmtId="0" fontId="0" fillId="0" borderId="0" xfId="0" applyAlignment="1">
      <alignment horizontal="center" vertical="center"/>
    </xf>
    <xf numFmtId="0" fontId="13" fillId="0" borderId="0" xfId="0" applyFont="1" applyAlignment="1">
      <alignment vertical="center" shrinkToFit="1"/>
    </xf>
    <xf numFmtId="0" fontId="8" fillId="0" borderId="0" xfId="0" applyFont="1" applyAlignment="1">
      <alignment vertical="center" shrinkToFit="1"/>
    </xf>
    <xf numFmtId="38" fontId="6" fillId="0" borderId="0" xfId="1" applyFont="1" applyBorder="1" applyAlignment="1">
      <alignment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5" fillId="0" borderId="0" xfId="0" applyFont="1" applyAlignment="1">
      <alignment horizontal="center" vertical="center"/>
    </xf>
    <xf numFmtId="0" fontId="10" fillId="0" borderId="1" xfId="0" applyFont="1" applyBorder="1" applyAlignment="1">
      <alignment horizontal="center" vertical="center"/>
    </xf>
    <xf numFmtId="0" fontId="11" fillId="0" borderId="1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1" xfId="0" applyFont="1" applyBorder="1" applyAlignment="1">
      <alignment horizontal="center" vertical="center"/>
    </xf>
    <xf numFmtId="0" fontId="10" fillId="0" borderId="5" xfId="0" applyFont="1" applyBorder="1" applyAlignment="1">
      <alignment horizontal="center" vertical="center"/>
    </xf>
    <xf numFmtId="0" fontId="10" fillId="0" borderId="12" xfId="0" applyFont="1" applyBorder="1" applyAlignment="1">
      <alignment horizontal="center" vertical="center"/>
    </xf>
    <xf numFmtId="0" fontId="10" fillId="0" borderId="8" xfId="0" applyFont="1" applyBorder="1" applyAlignment="1">
      <alignment horizontal="center" vertical="center"/>
    </xf>
    <xf numFmtId="0" fontId="10" fillId="0" borderId="11" xfId="0" applyFont="1" applyBorder="1" applyAlignment="1">
      <alignment horizontal="center" vertical="center" wrapText="1"/>
    </xf>
    <xf numFmtId="0" fontId="10" fillId="0" borderId="1" xfId="0" applyFont="1" applyBorder="1" applyAlignment="1">
      <alignment horizontal="center" vertical="center"/>
    </xf>
    <xf numFmtId="0" fontId="0" fillId="0" borderId="3" xfId="0" applyFont="1" applyBorder="1" applyAlignment="1">
      <alignment horizontal="center" vertical="center"/>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10" fillId="0" borderId="2" xfId="0" applyFont="1" applyBorder="1" applyAlignment="1">
      <alignment horizontal="center" vertical="center"/>
    </xf>
    <xf numFmtId="0" fontId="10" fillId="0" borderId="1" xfId="0" applyFont="1" applyBorder="1" applyAlignment="1">
      <alignment horizontal="center" vertical="center"/>
    </xf>
    <xf numFmtId="0" fontId="6" fillId="0" borderId="0" xfId="0" applyFont="1" applyAlignment="1">
      <alignment horizontal="center" vertical="center"/>
    </xf>
    <xf numFmtId="0" fontId="8" fillId="0" borderId="0" xfId="0" applyFont="1" applyAlignment="1">
      <alignment horizontal="center" vertical="center" shrinkToFit="1"/>
    </xf>
    <xf numFmtId="0" fontId="10" fillId="0" borderId="2" xfId="0" applyFont="1" applyBorder="1" applyAlignment="1">
      <alignment horizontal="center" vertical="center"/>
    </xf>
    <xf numFmtId="0" fontId="10" fillId="0" borderId="1" xfId="0" applyFont="1" applyBorder="1" applyAlignment="1">
      <alignment horizontal="center" vertical="center"/>
    </xf>
    <xf numFmtId="176" fontId="6" fillId="0" borderId="0" xfId="0" quotePrefix="1" applyNumberFormat="1" applyFont="1" applyBorder="1" applyAlignment="1">
      <alignment horizontal="center" vertical="center"/>
    </xf>
    <xf numFmtId="0" fontId="6" fillId="0" borderId="0" xfId="0" applyFont="1" applyBorder="1" applyAlignment="1">
      <alignment horizontal="center" vertical="center"/>
    </xf>
    <xf numFmtId="176" fontId="6" fillId="0" borderId="0" xfId="0" applyNumberFormat="1" applyFont="1" applyBorder="1" applyAlignment="1">
      <alignment horizontal="center" vertical="center"/>
    </xf>
    <xf numFmtId="0" fontId="0" fillId="0" borderId="0" xfId="0" applyFont="1">
      <alignment vertical="center"/>
    </xf>
    <xf numFmtId="0" fontId="5" fillId="0" borderId="17" xfId="0" applyFont="1" applyBorder="1" applyAlignment="1">
      <alignment vertical="center"/>
    </xf>
    <xf numFmtId="0" fontId="0" fillId="2" borderId="0" xfId="0" applyFill="1">
      <alignment vertical="center"/>
    </xf>
    <xf numFmtId="0" fontId="16" fillId="2" borderId="0" xfId="0" applyFont="1" applyFill="1" applyAlignment="1">
      <alignment horizontal="center" vertical="center"/>
    </xf>
    <xf numFmtId="0" fontId="0" fillId="2" borderId="0" xfId="0" applyFill="1" applyAlignment="1">
      <alignment horizontal="center" vertical="center"/>
    </xf>
    <xf numFmtId="0" fontId="6" fillId="2" borderId="0" xfId="0" applyFont="1" applyFill="1" applyAlignment="1">
      <alignment horizontal="center" vertical="center"/>
    </xf>
    <xf numFmtId="176" fontId="6" fillId="2" borderId="0" xfId="0" applyNumberFormat="1" applyFont="1" applyFill="1" applyAlignment="1">
      <alignment horizontal="center" vertical="center"/>
    </xf>
    <xf numFmtId="3" fontId="6" fillId="2" borderId="0" xfId="0" applyNumberFormat="1" applyFont="1" applyFill="1" applyAlignment="1">
      <alignment horizontal="center" vertical="center"/>
    </xf>
    <xf numFmtId="0" fontId="4" fillId="2" borderId="0" xfId="0" applyFont="1" applyFill="1" applyAlignment="1">
      <alignment horizontal="center" vertical="center"/>
    </xf>
    <xf numFmtId="176" fontId="6" fillId="2" borderId="0" xfId="0" quotePrefix="1" applyNumberFormat="1" applyFont="1" applyFill="1" applyAlignment="1">
      <alignment horizontal="center" vertical="center"/>
    </xf>
    <xf numFmtId="0" fontId="16" fillId="2" borderId="0" xfId="0" applyFont="1" applyFill="1">
      <alignment vertical="center"/>
    </xf>
    <xf numFmtId="0" fontId="16" fillId="2" borderId="0" xfId="0" applyFont="1" applyFill="1" applyAlignment="1">
      <alignment horizontal="right" vertical="center"/>
    </xf>
    <xf numFmtId="3" fontId="16" fillId="2" borderId="0" xfId="0" applyNumberFormat="1" applyFont="1" applyFill="1" applyAlignment="1">
      <alignment horizontal="center" vertical="center"/>
    </xf>
    <xf numFmtId="176" fontId="16" fillId="2" borderId="0" xfId="0" quotePrefix="1" applyNumberFormat="1" applyFont="1" applyFill="1" applyAlignment="1">
      <alignment horizontal="center" vertical="center"/>
    </xf>
    <xf numFmtId="0" fontId="17" fillId="2" borderId="0" xfId="0" applyFont="1" applyFill="1">
      <alignment vertical="center"/>
    </xf>
    <xf numFmtId="0" fontId="18" fillId="0" borderId="0" xfId="0" applyFont="1" applyAlignment="1">
      <alignment vertical="center" shrinkToFit="1"/>
    </xf>
    <xf numFmtId="0" fontId="4" fillId="0" borderId="0" xfId="0" applyFont="1" applyAlignment="1">
      <alignment horizontal="left" vertical="center"/>
    </xf>
    <xf numFmtId="176" fontId="6" fillId="0" borderId="0" xfId="0" applyNumberFormat="1" applyFont="1" applyBorder="1" applyAlignment="1">
      <alignment horizontal="left" vertical="center"/>
    </xf>
    <xf numFmtId="0" fontId="6" fillId="0" borderId="0" xfId="0" applyFont="1" applyBorder="1" applyAlignment="1">
      <alignment horizontal="left" vertical="center"/>
    </xf>
    <xf numFmtId="0" fontId="0" fillId="0" borderId="0" xfId="0" applyFont="1" applyAlignment="1">
      <alignment horizontal="left" vertical="center"/>
    </xf>
    <xf numFmtId="0" fontId="6" fillId="0" borderId="1" xfId="0" applyFont="1" applyBorder="1" applyAlignment="1">
      <alignment horizontal="center" vertical="center"/>
    </xf>
    <xf numFmtId="0" fontId="0" fillId="2" borderId="0" xfId="0" applyFill="1" applyAlignment="1">
      <alignment vertical="center"/>
    </xf>
    <xf numFmtId="0" fontId="4" fillId="0" borderId="16" xfId="0" applyFont="1" applyBorder="1" applyAlignment="1">
      <alignment horizontal="center" vertical="center"/>
    </xf>
    <xf numFmtId="0" fontId="3" fillId="0" borderId="17" xfId="0" applyFont="1" applyBorder="1" applyAlignment="1">
      <alignment horizontal="center" vertical="center"/>
    </xf>
    <xf numFmtId="0" fontId="0" fillId="0" borderId="19" xfId="0" applyBorder="1" applyAlignment="1">
      <alignment horizontal="center" vertical="center"/>
    </xf>
    <xf numFmtId="0" fontId="15" fillId="0" borderId="14" xfId="0" applyFont="1" applyBorder="1" applyAlignment="1">
      <alignment horizontal="center" vertical="center"/>
    </xf>
    <xf numFmtId="0" fontId="0" fillId="0" borderId="20" xfId="0" applyBorder="1" applyAlignment="1">
      <alignment horizontal="center" vertical="center"/>
    </xf>
    <xf numFmtId="0" fontId="16" fillId="0" borderId="0" xfId="0" applyFont="1" applyAlignment="1">
      <alignment horizontal="center" vertical="center"/>
    </xf>
    <xf numFmtId="0" fontId="19" fillId="0" borderId="0" xfId="0" applyFont="1" applyAlignment="1">
      <alignment horizontal="left" vertical="center"/>
    </xf>
    <xf numFmtId="0" fontId="4" fillId="0" borderId="0" xfId="0" applyFont="1" applyAlignment="1">
      <alignment vertical="center"/>
    </xf>
    <xf numFmtId="0" fontId="18" fillId="2" borderId="0" xfId="0" applyFont="1" applyFill="1" applyAlignment="1">
      <alignment vertical="center" shrinkToFit="1"/>
    </xf>
    <xf numFmtId="0" fontId="9" fillId="2" borderId="0" xfId="0" applyFont="1" applyFill="1" applyAlignment="1">
      <alignment vertical="center"/>
    </xf>
    <xf numFmtId="38" fontId="16" fillId="2" borderId="0" xfId="0" applyNumberFormat="1" applyFont="1" applyFill="1" applyBorder="1" applyAlignment="1">
      <alignment horizontal="center" vertical="center"/>
    </xf>
    <xf numFmtId="0" fontId="16" fillId="2" borderId="18" xfId="0" applyFont="1" applyFill="1" applyBorder="1" applyAlignment="1">
      <alignment horizontal="center" vertical="center"/>
    </xf>
    <xf numFmtId="176" fontId="16" fillId="2" borderId="18" xfId="0" quotePrefix="1" applyNumberFormat="1" applyFont="1" applyFill="1" applyBorder="1" applyAlignment="1">
      <alignment horizontal="center" vertical="center"/>
    </xf>
    <xf numFmtId="0" fontId="10" fillId="0" borderId="2" xfId="0" applyFont="1" applyBorder="1" applyAlignment="1">
      <alignment horizontal="center" vertical="center"/>
    </xf>
    <xf numFmtId="0" fontId="10" fillId="0" borderId="1" xfId="0" applyFont="1" applyBorder="1" applyAlignment="1">
      <alignment horizontal="center" vertical="center"/>
    </xf>
    <xf numFmtId="0" fontId="4" fillId="0" borderId="4" xfId="0" applyFont="1" applyBorder="1" applyAlignment="1">
      <alignment horizontal="center" vertical="center" wrapText="1"/>
    </xf>
    <xf numFmtId="0" fontId="4" fillId="0" borderId="4"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15" fillId="0" borderId="17" xfId="0" applyFont="1" applyBorder="1" applyAlignment="1">
      <alignment horizontal="center" vertical="center"/>
    </xf>
    <xf numFmtId="0" fontId="9" fillId="0" borderId="0" xfId="0" applyFont="1" applyAlignment="1">
      <alignment horizontal="center" vertical="center"/>
    </xf>
    <xf numFmtId="0" fontId="13" fillId="0" borderId="0" xfId="0" applyFont="1" applyAlignment="1">
      <alignment horizontal="center" vertical="center" shrinkToFit="1"/>
    </xf>
    <xf numFmtId="0" fontId="11" fillId="0" borderId="2"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9" xfId="0" applyFont="1" applyBorder="1" applyAlignment="1">
      <alignment horizontal="center" vertical="center" wrapText="1"/>
    </xf>
    <xf numFmtId="0" fontId="10" fillId="0" borderId="2" xfId="0" applyFont="1" applyBorder="1" applyAlignment="1">
      <alignment horizontal="center" vertical="center"/>
    </xf>
    <xf numFmtId="0" fontId="10" fillId="0" borderId="10" xfId="0" applyFont="1" applyBorder="1" applyAlignment="1">
      <alignment horizontal="center" vertical="center"/>
    </xf>
    <xf numFmtId="0" fontId="10" fillId="0" borderId="7" xfId="0" applyFont="1" applyBorder="1" applyAlignment="1">
      <alignment horizontal="center" vertical="center"/>
    </xf>
    <xf numFmtId="0" fontId="4" fillId="0" borderId="1" xfId="0" applyFont="1" applyBorder="1" applyAlignment="1">
      <alignment horizontal="left" vertical="center"/>
    </xf>
    <xf numFmtId="0" fontId="0" fillId="0" borderId="1" xfId="0" applyBorder="1" applyAlignment="1">
      <alignment horizontal="left" vertical="center" wrapText="1"/>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6" fillId="0" borderId="1" xfId="0" applyFont="1" applyBorder="1" applyAlignment="1">
      <alignment horizontal="center" vertical="center"/>
    </xf>
    <xf numFmtId="0" fontId="0" fillId="0" borderId="1" xfId="0" applyFont="1" applyBorder="1" applyAlignment="1">
      <alignment horizontal="center" vertical="center"/>
    </xf>
    <xf numFmtId="0" fontId="5" fillId="0" borderId="0" xfId="0" applyFont="1" applyAlignment="1">
      <alignment horizontal="center" vertical="center"/>
    </xf>
    <xf numFmtId="0" fontId="6" fillId="0" borderId="0" xfId="0" applyFont="1" applyAlignment="1">
      <alignment horizontal="left" vertical="center"/>
    </xf>
    <xf numFmtId="0" fontId="10" fillId="0" borderId="0" xfId="0" applyFont="1" applyBorder="1" applyAlignment="1">
      <alignment horizontal="left" vertical="center" wrapText="1"/>
    </xf>
    <xf numFmtId="0" fontId="0" fillId="0" borderId="0" xfId="0" applyFont="1" applyBorder="1" applyAlignment="1">
      <alignment horizontal="left" vertical="center" wrapText="1"/>
    </xf>
    <xf numFmtId="0" fontId="8" fillId="0" borderId="0" xfId="0" applyFont="1" applyAlignment="1">
      <alignment horizontal="center" vertical="center" shrinkToFit="1"/>
    </xf>
    <xf numFmtId="0" fontId="18" fillId="0" borderId="0" xfId="0" applyFont="1" applyAlignment="1">
      <alignment horizontal="center" vertical="center" shrinkToFit="1"/>
    </xf>
    <xf numFmtId="0" fontId="6" fillId="0" borderId="0" xfId="0" applyFont="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19" xfId="0" applyFont="1" applyBorder="1" applyAlignment="1">
      <alignment horizontal="center" vertical="center" wrapText="1"/>
    </xf>
    <xf numFmtId="0" fontId="0" fillId="0" borderId="3" xfId="0" applyFont="1" applyBorder="1" applyAlignment="1">
      <alignment horizontal="center" vertical="center"/>
    </xf>
    <xf numFmtId="0" fontId="0" fillId="0" borderId="19" xfId="0" applyFont="1" applyBorder="1" applyAlignment="1">
      <alignment horizontal="center" vertical="center"/>
    </xf>
    <xf numFmtId="0" fontId="0" fillId="0" borderId="4" xfId="0" applyBorder="1" applyAlignment="1">
      <alignment horizontal="left" vertical="center" wrapText="1"/>
    </xf>
    <xf numFmtId="0" fontId="16" fillId="2" borderId="0" xfId="0" applyFont="1" applyFill="1" applyAlignment="1">
      <alignment horizontal="center" vertical="center"/>
    </xf>
    <xf numFmtId="0" fontId="6" fillId="2" borderId="0" xfId="0" applyFont="1" applyFill="1" applyAlignment="1">
      <alignment horizontal="center" vertical="center" wrapText="1"/>
    </xf>
    <xf numFmtId="0" fontId="4" fillId="2" borderId="18" xfId="0" applyFont="1" applyFill="1" applyBorder="1" applyAlignment="1">
      <alignment horizontal="center" vertical="center"/>
    </xf>
    <xf numFmtId="0" fontId="6" fillId="2" borderId="0" xfId="0" applyFont="1" applyFill="1" applyAlignment="1">
      <alignment horizontal="center" vertical="center"/>
    </xf>
    <xf numFmtId="38" fontId="4" fillId="2" borderId="0" xfId="0" applyNumberFormat="1" applyFont="1" applyFill="1" applyAlignment="1">
      <alignment horizontal="center" vertical="center"/>
    </xf>
    <xf numFmtId="0" fontId="4" fillId="2" borderId="0" xfId="0" applyFont="1" applyFill="1" applyAlignment="1">
      <alignment horizontal="center" vertical="center"/>
    </xf>
    <xf numFmtId="0" fontId="10" fillId="2" borderId="0" xfId="0" applyFont="1" applyFill="1" applyBorder="1" applyAlignment="1">
      <alignment horizontal="center" vertical="center" wrapText="1"/>
    </xf>
    <xf numFmtId="0" fontId="20" fillId="2" borderId="0" xfId="0" applyFont="1" applyFill="1" applyAlignment="1">
      <alignment horizontal="center" vertical="center" shrinkToFit="1"/>
    </xf>
    <xf numFmtId="0" fontId="9" fillId="2" borderId="0" xfId="0" applyFont="1" applyFill="1" applyAlignment="1">
      <alignment horizontal="center" vertical="center"/>
    </xf>
    <xf numFmtId="38" fontId="16" fillId="2" borderId="18" xfId="0" applyNumberFormat="1" applyFont="1" applyFill="1" applyBorder="1" applyAlignment="1">
      <alignment horizontal="center" vertical="center"/>
    </xf>
    <xf numFmtId="176" fontId="6" fillId="2" borderId="0" xfId="0" quotePrefix="1" applyNumberFormat="1" applyFont="1" applyFill="1" applyAlignment="1">
      <alignment horizontal="center" vertical="center"/>
    </xf>
    <xf numFmtId="0" fontId="0" fillId="2" borderId="0" xfId="0" applyFill="1" applyAlignment="1">
      <alignment horizontal="center" vertical="center"/>
    </xf>
    <xf numFmtId="0" fontId="0" fillId="2" borderId="0" xfId="0" applyFont="1" applyFill="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4" fillId="0" borderId="1" xfId="0" applyFont="1" applyBorder="1" applyAlignment="1">
      <alignment horizontal="center" vertical="center"/>
    </xf>
    <xf numFmtId="0" fontId="3" fillId="0" borderId="1" xfId="0" applyFont="1" applyBorder="1" applyAlignment="1">
      <alignment horizontal="center" vertical="center"/>
    </xf>
  </cellXfs>
  <cellStyles count="2">
    <cellStyle name="桁区切り" xfId="1" builtinId="6"/>
    <cellStyle name="標準" xfId="0" builtinId="0"/>
  </cellStyles>
  <dxfs count="5">
    <dxf>
      <font>
        <color theme="0"/>
      </font>
    </dxf>
    <dxf>
      <font>
        <color theme="0"/>
      </font>
    </dxf>
    <dxf>
      <font>
        <color rgb="FFFF0000"/>
      </font>
    </dxf>
    <dxf>
      <font>
        <color theme="0"/>
      </font>
    </dxf>
    <dxf>
      <font>
        <color theme="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94"/>
  <sheetViews>
    <sheetView tabSelected="1" view="pageBreakPreview" zoomScaleNormal="100" zoomScaleSheetLayoutView="100" workbookViewId="0">
      <selection activeCell="C6" sqref="C6:E6"/>
    </sheetView>
  </sheetViews>
  <sheetFormatPr defaultRowHeight="13.5"/>
  <cols>
    <col min="1" max="1" width="5.25" style="6" bestFit="1" customWidth="1"/>
    <col min="2" max="3" width="15.625" style="6" customWidth="1"/>
    <col min="4" max="4" width="4.875" style="6" customWidth="1"/>
    <col min="5" max="5" width="15.25" style="6" customWidth="1"/>
    <col min="6" max="6" width="7.5" style="6" customWidth="1"/>
    <col min="7" max="7" width="24.625" style="6" customWidth="1"/>
    <col min="8" max="8" width="11.5" style="6" customWidth="1"/>
    <col min="9" max="9" width="24.625" style="6" customWidth="1"/>
    <col min="10" max="10" width="11.5" style="6" customWidth="1"/>
    <col min="11" max="11" width="8.625" style="6" customWidth="1"/>
    <col min="12" max="12" width="7" style="6" customWidth="1"/>
    <col min="13" max="13" width="23.5" style="6" bestFit="1" customWidth="1"/>
    <col min="14" max="14" width="21.875" style="6" bestFit="1" customWidth="1"/>
    <col min="15" max="15" width="7.5" style="6" customWidth="1"/>
    <col min="16" max="16" width="10.125" style="6" customWidth="1"/>
    <col min="17" max="16384" width="9" style="6"/>
  </cols>
  <sheetData>
    <row r="1" spans="1:15" s="1" customFormat="1" ht="32.25" customHeight="1">
      <c r="A1" s="92" t="s">
        <v>67</v>
      </c>
      <c r="B1" s="92"/>
      <c r="C1" s="92"/>
      <c r="D1" s="92"/>
      <c r="E1" s="92"/>
      <c r="F1" s="92"/>
      <c r="G1" s="92"/>
      <c r="H1" s="92"/>
      <c r="I1" s="92"/>
      <c r="J1" s="92"/>
      <c r="K1" s="92"/>
      <c r="L1" s="15"/>
      <c r="M1" s="15"/>
      <c r="N1" s="15"/>
      <c r="O1" s="15"/>
    </row>
    <row r="2" spans="1:15" s="1" customFormat="1" ht="9" customHeight="1">
      <c r="A2" s="5"/>
      <c r="B2" s="5"/>
      <c r="C2" s="5"/>
      <c r="D2" s="5"/>
      <c r="E2" s="5"/>
      <c r="F2" s="5"/>
      <c r="G2" s="26"/>
      <c r="H2" s="5"/>
      <c r="I2" s="26"/>
      <c r="J2" s="5"/>
      <c r="K2" s="5"/>
      <c r="L2" s="5"/>
      <c r="M2" s="5"/>
      <c r="N2" s="5"/>
      <c r="O2" s="5"/>
    </row>
    <row r="3" spans="1:15" s="1" customFormat="1" ht="18" customHeight="1">
      <c r="A3" s="93" t="s">
        <v>8</v>
      </c>
      <c r="B3" s="93"/>
      <c r="C3" s="93"/>
      <c r="D3" s="93"/>
      <c r="E3" s="93"/>
      <c r="F3" s="93"/>
      <c r="G3" s="93"/>
      <c r="H3" s="93"/>
      <c r="I3" s="93"/>
      <c r="J3" s="93"/>
      <c r="K3" s="93"/>
      <c r="L3" s="21"/>
      <c r="M3" s="21"/>
      <c r="N3" s="21"/>
      <c r="O3" s="21"/>
    </row>
    <row r="4" spans="1:15" ht="6.75" customHeight="1"/>
    <row r="5" spans="1:15" s="20" customFormat="1" ht="36" customHeight="1">
      <c r="A5" s="113" t="s">
        <v>11</v>
      </c>
      <c r="B5" s="114"/>
      <c r="C5" s="115"/>
      <c r="D5" s="116"/>
      <c r="E5" s="116"/>
      <c r="F5" s="117"/>
      <c r="G5" s="100" t="s">
        <v>10</v>
      </c>
      <c r="H5" s="100"/>
      <c r="I5" s="100"/>
      <c r="J5" s="100"/>
      <c r="K5" s="100"/>
    </row>
    <row r="6" spans="1:15" s="20" customFormat="1" ht="36" customHeight="1">
      <c r="A6" s="113" t="s">
        <v>86</v>
      </c>
      <c r="B6" s="118"/>
      <c r="C6" s="119"/>
      <c r="D6" s="120"/>
      <c r="E6" s="120"/>
      <c r="F6" s="88" t="s">
        <v>87</v>
      </c>
      <c r="G6" s="101" t="s">
        <v>4</v>
      </c>
      <c r="H6" s="101"/>
      <c r="I6" s="101"/>
      <c r="J6" s="101"/>
      <c r="K6" s="101"/>
    </row>
    <row r="7" spans="1:15">
      <c r="B7" s="17" t="s">
        <v>7</v>
      </c>
      <c r="F7" s="16"/>
      <c r="G7" s="50" t="s">
        <v>40</v>
      </c>
      <c r="H7" s="16"/>
      <c r="I7" s="16"/>
      <c r="J7" s="16"/>
      <c r="K7" s="16"/>
      <c r="L7" s="16"/>
      <c r="O7" s="16"/>
    </row>
    <row r="8" spans="1:15">
      <c r="B8" s="50" t="s">
        <v>41</v>
      </c>
      <c r="F8" s="16"/>
      <c r="G8" s="16"/>
      <c r="H8" s="16"/>
      <c r="I8" s="16"/>
      <c r="J8" s="16"/>
      <c r="K8" s="16"/>
      <c r="L8" s="16"/>
      <c r="O8" s="16"/>
    </row>
    <row r="9" spans="1:15" ht="20.25" customHeight="1" thickBot="1">
      <c r="A9" s="102" t="s">
        <v>0</v>
      </c>
      <c r="B9" s="103" t="s">
        <v>42</v>
      </c>
      <c r="C9" s="103" t="s">
        <v>43</v>
      </c>
      <c r="D9" s="102" t="s">
        <v>1</v>
      </c>
      <c r="E9" s="103" t="s">
        <v>6</v>
      </c>
      <c r="F9" s="89" t="s">
        <v>5</v>
      </c>
      <c r="G9" s="97" t="s">
        <v>22</v>
      </c>
      <c r="H9" s="97"/>
      <c r="I9" s="97"/>
      <c r="J9" s="97"/>
      <c r="K9" s="94" t="s">
        <v>83</v>
      </c>
      <c r="M9" s="36">
        <v>16</v>
      </c>
      <c r="N9" s="7">
        <v>17</v>
      </c>
    </row>
    <row r="10" spans="1:15" ht="34.5" customHeight="1">
      <c r="A10" s="102"/>
      <c r="B10" s="102"/>
      <c r="C10" s="102"/>
      <c r="D10" s="102"/>
      <c r="E10" s="103"/>
      <c r="F10" s="90"/>
      <c r="G10" s="98" t="s">
        <v>23</v>
      </c>
      <c r="H10" s="99"/>
      <c r="I10" s="98" t="s">
        <v>24</v>
      </c>
      <c r="J10" s="99"/>
      <c r="K10" s="95"/>
      <c r="M10" s="36" t="s">
        <v>12</v>
      </c>
      <c r="N10" s="7" t="s">
        <v>15</v>
      </c>
    </row>
    <row r="11" spans="1:15" ht="27" customHeight="1">
      <c r="A11" s="102"/>
      <c r="B11" s="102"/>
      <c r="C11" s="102"/>
      <c r="D11" s="102"/>
      <c r="E11" s="103"/>
      <c r="F11" s="90"/>
      <c r="G11" s="28" t="s">
        <v>25</v>
      </c>
      <c r="H11" s="29" t="s">
        <v>26</v>
      </c>
      <c r="I11" s="34" t="s">
        <v>25</v>
      </c>
      <c r="J11" s="29" t="s">
        <v>26</v>
      </c>
      <c r="K11" s="96"/>
      <c r="M11" s="36" t="s">
        <v>13</v>
      </c>
      <c r="N11" s="7" t="s">
        <v>16</v>
      </c>
    </row>
    <row r="12" spans="1:15" ht="27" customHeight="1">
      <c r="A12" s="7">
        <v>1</v>
      </c>
      <c r="B12" s="42"/>
      <c r="C12" s="41"/>
      <c r="D12" s="41"/>
      <c r="E12" s="42"/>
      <c r="F12" s="24"/>
      <c r="G12" s="30"/>
      <c r="H12" s="31"/>
      <c r="I12" s="30"/>
      <c r="J12" s="31"/>
      <c r="K12" s="25"/>
      <c r="M12" s="36" t="s">
        <v>14</v>
      </c>
      <c r="N12" s="7" t="s">
        <v>17</v>
      </c>
    </row>
    <row r="13" spans="1:15" ht="27" customHeight="1">
      <c r="A13" s="7">
        <v>2</v>
      </c>
      <c r="B13" s="42"/>
      <c r="C13" s="41"/>
      <c r="D13" s="41"/>
      <c r="E13" s="10"/>
      <c r="F13" s="24"/>
      <c r="G13" s="30"/>
      <c r="H13" s="31"/>
      <c r="I13" s="30"/>
      <c r="J13" s="31"/>
      <c r="K13" s="25"/>
      <c r="N13" s="7" t="s">
        <v>18</v>
      </c>
    </row>
    <row r="14" spans="1:15" ht="27" customHeight="1">
      <c r="A14" s="7">
        <v>3</v>
      </c>
      <c r="B14" s="42"/>
      <c r="C14" s="41"/>
      <c r="D14" s="41"/>
      <c r="E14" s="10"/>
      <c r="F14" s="24"/>
      <c r="G14" s="30"/>
      <c r="H14" s="31"/>
      <c r="I14" s="30"/>
      <c r="J14" s="31"/>
      <c r="K14" s="25"/>
      <c r="N14" s="7" t="s">
        <v>19</v>
      </c>
    </row>
    <row r="15" spans="1:15" ht="27" customHeight="1">
      <c r="A15" s="7">
        <v>4</v>
      </c>
      <c r="B15" s="42"/>
      <c r="C15" s="41"/>
      <c r="D15" s="41"/>
      <c r="E15" s="10"/>
      <c r="F15" s="24"/>
      <c r="G15" s="30"/>
      <c r="H15" s="31"/>
      <c r="I15" s="30"/>
      <c r="J15" s="31"/>
      <c r="K15" s="25"/>
      <c r="N15" s="7" t="s">
        <v>20</v>
      </c>
    </row>
    <row r="16" spans="1:15" ht="27" customHeight="1">
      <c r="A16" s="7">
        <v>5</v>
      </c>
      <c r="B16" s="42"/>
      <c r="C16" s="41"/>
      <c r="D16" s="41"/>
      <c r="E16" s="10"/>
      <c r="F16" s="24"/>
      <c r="G16" s="30"/>
      <c r="H16" s="31"/>
      <c r="I16" s="30"/>
      <c r="J16" s="31"/>
      <c r="K16" s="25"/>
      <c r="N16" s="7" t="s">
        <v>21</v>
      </c>
    </row>
    <row r="17" spans="1:15" ht="27" customHeight="1">
      <c r="A17" s="7">
        <v>6</v>
      </c>
      <c r="B17" s="42"/>
      <c r="C17" s="41"/>
      <c r="D17" s="41"/>
      <c r="E17" s="10"/>
      <c r="F17" s="24"/>
      <c r="G17" s="30"/>
      <c r="H17" s="31"/>
      <c r="I17" s="30"/>
      <c r="J17" s="31"/>
      <c r="K17" s="25"/>
    </row>
    <row r="18" spans="1:15" ht="27" customHeight="1">
      <c r="A18" s="7">
        <v>7</v>
      </c>
      <c r="B18" s="42"/>
      <c r="C18" s="41"/>
      <c r="D18" s="41"/>
      <c r="E18" s="10"/>
      <c r="F18" s="24"/>
      <c r="G18" s="30"/>
      <c r="H18" s="31"/>
      <c r="I18" s="30"/>
      <c r="J18" s="31"/>
      <c r="K18" s="25"/>
    </row>
    <row r="19" spans="1:15" ht="27" customHeight="1">
      <c r="A19" s="7">
        <v>8</v>
      </c>
      <c r="B19" s="42"/>
      <c r="C19" s="41"/>
      <c r="D19" s="41"/>
      <c r="E19" s="10"/>
      <c r="F19" s="24"/>
      <c r="G19" s="30"/>
      <c r="H19" s="31"/>
      <c r="I19" s="30"/>
      <c r="J19" s="31"/>
      <c r="K19" s="25"/>
    </row>
    <row r="20" spans="1:15" ht="27" customHeight="1">
      <c r="A20" s="7">
        <v>9</v>
      </c>
      <c r="B20" s="42"/>
      <c r="C20" s="41"/>
      <c r="D20" s="41"/>
      <c r="E20" s="10"/>
      <c r="F20" s="24"/>
      <c r="G20" s="30"/>
      <c r="H20" s="31"/>
      <c r="I20" s="30"/>
      <c r="J20" s="31"/>
      <c r="K20" s="25"/>
    </row>
    <row r="21" spans="1:15" ht="27" customHeight="1">
      <c r="A21" s="7">
        <v>10</v>
      </c>
      <c r="B21" s="42"/>
      <c r="C21" s="41"/>
      <c r="D21" s="41"/>
      <c r="E21" s="10"/>
      <c r="F21" s="24"/>
      <c r="G21" s="30"/>
      <c r="H21" s="31"/>
      <c r="I21" s="30"/>
      <c r="J21" s="31"/>
      <c r="K21" s="25"/>
    </row>
    <row r="22" spans="1:15" ht="27" customHeight="1">
      <c r="A22" s="7">
        <v>11</v>
      </c>
      <c r="B22" s="42"/>
      <c r="C22" s="41"/>
      <c r="D22" s="41"/>
      <c r="E22" s="10"/>
      <c r="F22" s="24"/>
      <c r="G22" s="30"/>
      <c r="H22" s="31"/>
      <c r="I22" s="30"/>
      <c r="J22" s="31"/>
      <c r="K22" s="25"/>
    </row>
    <row r="23" spans="1:15" ht="27" customHeight="1">
      <c r="A23" s="7">
        <v>12</v>
      </c>
      <c r="B23" s="42"/>
      <c r="C23" s="41"/>
      <c r="D23" s="41"/>
      <c r="E23" s="10"/>
      <c r="F23" s="24"/>
      <c r="G23" s="30"/>
      <c r="H23" s="31"/>
      <c r="I23" s="30"/>
      <c r="J23" s="31"/>
      <c r="K23" s="25"/>
    </row>
    <row r="24" spans="1:15" ht="27" customHeight="1">
      <c r="A24" s="7">
        <v>13</v>
      </c>
      <c r="B24" s="42"/>
      <c r="C24" s="41"/>
      <c r="D24" s="41"/>
      <c r="E24" s="10"/>
      <c r="F24" s="24"/>
      <c r="G24" s="30"/>
      <c r="H24" s="31"/>
      <c r="I24" s="30"/>
      <c r="J24" s="31"/>
      <c r="K24" s="25"/>
    </row>
    <row r="25" spans="1:15" ht="27" customHeight="1">
      <c r="A25" s="7">
        <v>14</v>
      </c>
      <c r="B25" s="42"/>
      <c r="C25" s="41"/>
      <c r="D25" s="41"/>
      <c r="E25" s="10"/>
      <c r="F25" s="24"/>
      <c r="G25" s="30"/>
      <c r="H25" s="31"/>
      <c r="I25" s="30"/>
      <c r="J25" s="31"/>
      <c r="K25" s="25"/>
    </row>
    <row r="26" spans="1:15" ht="27" customHeight="1">
      <c r="A26" s="7">
        <v>15</v>
      </c>
      <c r="B26" s="42"/>
      <c r="C26" s="41"/>
      <c r="D26" s="41"/>
      <c r="E26" s="10"/>
      <c r="F26" s="24"/>
      <c r="G26" s="30"/>
      <c r="H26" s="31"/>
      <c r="I26" s="30"/>
      <c r="J26" s="31"/>
      <c r="K26" s="25"/>
    </row>
    <row r="27" spans="1:15" ht="27" customHeight="1">
      <c r="A27" s="7">
        <v>16</v>
      </c>
      <c r="B27" s="42"/>
      <c r="C27" s="41"/>
      <c r="D27" s="41"/>
      <c r="E27" s="10"/>
      <c r="F27" s="24"/>
      <c r="G27" s="30"/>
      <c r="H27" s="31"/>
      <c r="I27" s="30"/>
      <c r="J27" s="31"/>
      <c r="K27" s="25"/>
    </row>
    <row r="28" spans="1:15" ht="27" customHeight="1">
      <c r="A28" s="7">
        <v>17</v>
      </c>
      <c r="B28" s="42"/>
      <c r="C28" s="41"/>
      <c r="D28" s="41"/>
      <c r="E28" s="10"/>
      <c r="F28" s="24"/>
      <c r="G28" s="30"/>
      <c r="H28" s="31"/>
      <c r="I28" s="30"/>
      <c r="J28" s="31"/>
      <c r="K28" s="25"/>
    </row>
    <row r="29" spans="1:15" ht="27" customHeight="1">
      <c r="A29" s="7">
        <v>18</v>
      </c>
      <c r="B29" s="42"/>
      <c r="C29" s="41"/>
      <c r="D29" s="41"/>
      <c r="E29" s="10"/>
      <c r="F29" s="24"/>
      <c r="G29" s="30"/>
      <c r="H29" s="31"/>
      <c r="I29" s="30"/>
      <c r="J29" s="31"/>
      <c r="K29" s="25"/>
    </row>
    <row r="30" spans="1:15" ht="27" customHeight="1">
      <c r="A30" s="7">
        <v>19</v>
      </c>
      <c r="B30" s="42"/>
      <c r="C30" s="41"/>
      <c r="D30" s="41"/>
      <c r="E30" s="10"/>
      <c r="F30" s="24"/>
      <c r="G30" s="30"/>
      <c r="H30" s="31"/>
      <c r="I30" s="30"/>
      <c r="J30" s="31"/>
      <c r="K30" s="25"/>
    </row>
    <row r="31" spans="1:15" ht="27" customHeight="1" thickBot="1">
      <c r="A31" s="7">
        <v>20</v>
      </c>
      <c r="B31" s="42"/>
      <c r="C31" s="42"/>
      <c r="D31" s="42"/>
      <c r="E31" s="42"/>
      <c r="F31" s="24"/>
      <c r="G31" s="32"/>
      <c r="H31" s="33"/>
      <c r="I31" s="32"/>
      <c r="J31" s="33"/>
      <c r="K31" s="25"/>
    </row>
    <row r="32" spans="1:15" ht="24.95" customHeight="1">
      <c r="A32" s="8"/>
      <c r="B32" s="8"/>
      <c r="C32" s="8"/>
      <c r="D32" s="8"/>
      <c r="E32" s="8"/>
      <c r="F32" s="8"/>
      <c r="G32" s="8"/>
      <c r="H32" s="8"/>
      <c r="I32" s="8"/>
      <c r="J32" s="8"/>
      <c r="K32" s="8"/>
      <c r="L32" s="8"/>
      <c r="M32" s="8"/>
      <c r="N32" s="8"/>
      <c r="O32" s="8"/>
    </row>
    <row r="33" spans="1:15" ht="24.95" customHeight="1">
      <c r="A33" s="106" t="s">
        <v>58</v>
      </c>
      <c r="B33" s="106"/>
      <c r="D33" s="79"/>
      <c r="E33" s="91" t="s">
        <v>59</v>
      </c>
      <c r="F33" s="91"/>
      <c r="G33" s="91"/>
      <c r="H33" s="3"/>
      <c r="I33" s="3"/>
      <c r="J33" s="3"/>
      <c r="K33" s="19"/>
      <c r="M33" s="3"/>
      <c r="N33" s="3"/>
      <c r="O33" s="3"/>
    </row>
    <row r="34" spans="1:15" s="2" customFormat="1" ht="30" customHeight="1">
      <c r="A34" s="18"/>
      <c r="B34" s="14"/>
      <c r="C34" s="18"/>
      <c r="D34" s="11"/>
      <c r="E34" s="104" t="s">
        <v>62</v>
      </c>
      <c r="F34" s="104"/>
      <c r="G34" s="70" t="s">
        <v>63</v>
      </c>
      <c r="H34" s="11"/>
      <c r="I34" s="70" t="s">
        <v>64</v>
      </c>
      <c r="J34" s="13"/>
      <c r="K34" s="11"/>
      <c r="L34" s="11"/>
      <c r="M34" s="18"/>
    </row>
    <row r="35" spans="1:15" s="2" customFormat="1" ht="30" customHeight="1">
      <c r="B35" s="107" t="s">
        <v>27</v>
      </c>
      <c r="C35" s="107"/>
      <c r="D35" s="107"/>
      <c r="E35" s="104"/>
      <c r="F35" s="104"/>
      <c r="G35" s="70"/>
      <c r="I35" s="70">
        <f>E35+G35</f>
        <v>0</v>
      </c>
    </row>
    <row r="36" spans="1:15" s="2" customFormat="1" ht="30" customHeight="1">
      <c r="A36" s="11"/>
      <c r="B36" s="4"/>
      <c r="C36" s="67"/>
      <c r="D36" s="4"/>
    </row>
    <row r="37" spans="1:15" ht="30" customHeight="1">
      <c r="B37" s="108" t="s">
        <v>60</v>
      </c>
      <c r="C37" s="108"/>
      <c r="D37" s="108"/>
      <c r="E37" s="105"/>
      <c r="F37" s="105"/>
      <c r="G37" s="7"/>
      <c r="I37" s="70">
        <f>E37+G37</f>
        <v>0</v>
      </c>
      <c r="K37" s="2"/>
    </row>
    <row r="38" spans="1:15" ht="30" customHeight="1">
      <c r="B38" s="68"/>
      <c r="C38" s="68"/>
      <c r="D38" s="69"/>
      <c r="K38" s="2"/>
    </row>
    <row r="39" spans="1:15" ht="39.950000000000003" customHeight="1">
      <c r="B39" s="109" t="s">
        <v>84</v>
      </c>
      <c r="C39" s="109"/>
      <c r="D39" s="109"/>
      <c r="E39" s="105"/>
      <c r="F39" s="105"/>
      <c r="G39" s="105"/>
      <c r="I39" s="104">
        <v>0</v>
      </c>
      <c r="K39" s="112"/>
    </row>
    <row r="40" spans="1:15" s="2" customFormat="1" ht="30" customHeight="1">
      <c r="B40" s="109" t="s">
        <v>37</v>
      </c>
      <c r="C40" s="109"/>
      <c r="D40" s="109"/>
      <c r="E40" s="105"/>
      <c r="F40" s="105"/>
      <c r="G40" s="105"/>
      <c r="I40" s="104"/>
      <c r="K40" s="112"/>
    </row>
    <row r="41" spans="1:15" ht="24.95" customHeight="1">
      <c r="B41" s="4"/>
      <c r="C41" s="12"/>
      <c r="D41" s="11"/>
      <c r="E41" s="11"/>
      <c r="F41" s="9"/>
      <c r="G41" s="49"/>
      <c r="H41" s="47"/>
      <c r="I41" s="23"/>
      <c r="J41" s="23"/>
      <c r="K41" s="2"/>
    </row>
    <row r="42" spans="1:15" ht="31.5" customHeight="1">
      <c r="A42" s="111" t="s">
        <v>57</v>
      </c>
      <c r="B42" s="111"/>
      <c r="C42" s="111"/>
      <c r="D42" s="111"/>
      <c r="E42" s="111"/>
      <c r="F42" s="111"/>
      <c r="G42" s="111"/>
      <c r="H42" s="111"/>
      <c r="I42" s="111"/>
      <c r="J42" s="111"/>
      <c r="K42" s="111"/>
      <c r="L42" s="65"/>
      <c r="M42" s="65"/>
      <c r="N42" s="65"/>
    </row>
    <row r="43" spans="1:15" ht="10.5" customHeight="1">
      <c r="A43" s="111"/>
      <c r="B43" s="111"/>
      <c r="C43" s="111"/>
      <c r="D43" s="111"/>
      <c r="E43" s="111"/>
      <c r="F43" s="111"/>
      <c r="G43" s="111"/>
      <c r="H43" s="111"/>
      <c r="I43" s="111"/>
      <c r="J43" s="111"/>
      <c r="K43" s="111"/>
      <c r="L43" s="65"/>
      <c r="M43" s="65"/>
      <c r="N43" s="65"/>
    </row>
    <row r="44" spans="1:15" s="1" customFormat="1" ht="18.75" customHeight="1">
      <c r="A44" s="111"/>
      <c r="B44" s="111"/>
      <c r="C44" s="111"/>
      <c r="D44" s="111"/>
      <c r="E44" s="111"/>
      <c r="F44" s="111"/>
      <c r="G44" s="111"/>
      <c r="H44" s="111"/>
      <c r="I44" s="111"/>
      <c r="J44" s="111"/>
      <c r="K44" s="111"/>
      <c r="L44" s="65"/>
      <c r="M44" s="65"/>
      <c r="N44" s="65"/>
    </row>
    <row r="46" spans="1:15" ht="21" customHeight="1">
      <c r="A46" s="110" t="s">
        <v>9</v>
      </c>
      <c r="B46" s="110"/>
      <c r="C46" s="110"/>
      <c r="D46" s="110"/>
      <c r="E46" s="110"/>
      <c r="F46" s="110"/>
      <c r="G46" s="110"/>
      <c r="H46" s="110"/>
      <c r="I46" s="110"/>
      <c r="J46" s="110"/>
      <c r="K46" s="110"/>
      <c r="L46" s="22"/>
      <c r="M46" s="22"/>
      <c r="N46" s="22"/>
      <c r="O46" s="22"/>
    </row>
    <row r="47" spans="1:15" ht="21" customHeight="1">
      <c r="A47" s="44"/>
      <c r="B47" s="44"/>
      <c r="C47" s="44"/>
      <c r="D47" s="44"/>
      <c r="E47" s="44"/>
      <c r="F47" s="44"/>
      <c r="G47" s="44"/>
      <c r="H47" s="44"/>
      <c r="I47" s="44"/>
      <c r="J47" s="44"/>
      <c r="K47" s="44"/>
      <c r="L47" s="22"/>
      <c r="M47" s="22"/>
      <c r="N47" s="22"/>
      <c r="O47" s="22"/>
    </row>
    <row r="48" spans="1:15" ht="32.1" customHeight="1">
      <c r="A48" s="92" t="s">
        <v>66</v>
      </c>
      <c r="B48" s="92"/>
      <c r="C48" s="92"/>
      <c r="D48" s="92"/>
      <c r="E48" s="92"/>
      <c r="F48" s="92"/>
      <c r="G48" s="92"/>
      <c r="H48" s="92"/>
      <c r="I48" s="92"/>
      <c r="J48" s="92"/>
      <c r="K48" s="92"/>
    </row>
    <row r="49" spans="1:11" ht="8.1" customHeight="1">
      <c r="A49" s="26"/>
      <c r="B49" s="26"/>
      <c r="C49" s="26"/>
      <c r="D49" s="26"/>
      <c r="E49" s="26"/>
      <c r="F49" s="26"/>
      <c r="G49" s="26"/>
      <c r="H49" s="26"/>
      <c r="I49" s="26"/>
      <c r="J49" s="26"/>
      <c r="K49" s="26"/>
    </row>
    <row r="50" spans="1:11" ht="18" customHeight="1">
      <c r="A50" s="93" t="s">
        <v>8</v>
      </c>
      <c r="B50" s="93"/>
      <c r="C50" s="93"/>
      <c r="D50" s="93"/>
      <c r="E50" s="93"/>
      <c r="F50" s="93"/>
      <c r="G50" s="93"/>
      <c r="H50" s="93"/>
      <c r="I50" s="93"/>
      <c r="J50" s="93"/>
      <c r="K50" s="93"/>
    </row>
    <row r="51" spans="1:11" ht="8.1" customHeight="1"/>
    <row r="52" spans="1:11" ht="36" customHeight="1">
      <c r="A52" s="113" t="s">
        <v>11</v>
      </c>
      <c r="B52" s="114"/>
      <c r="C52" s="115"/>
      <c r="D52" s="116"/>
      <c r="E52" s="116"/>
      <c r="F52" s="117"/>
      <c r="G52" s="100" t="s">
        <v>10</v>
      </c>
      <c r="H52" s="100"/>
      <c r="I52" s="100"/>
      <c r="J52" s="100"/>
      <c r="K52" s="100"/>
    </row>
    <row r="53" spans="1:11" ht="36" customHeight="1">
      <c r="A53" s="113" t="s">
        <v>86</v>
      </c>
      <c r="B53" s="118"/>
      <c r="C53" s="119"/>
      <c r="D53" s="120"/>
      <c r="E53" s="120"/>
      <c r="F53" s="87" t="s">
        <v>87</v>
      </c>
      <c r="G53" s="121" t="s">
        <v>4</v>
      </c>
      <c r="H53" s="101"/>
      <c r="I53" s="101"/>
      <c r="J53" s="101"/>
      <c r="K53" s="101"/>
    </row>
    <row r="54" spans="1:11" ht="12.95" customHeight="1">
      <c r="B54" s="17" t="s">
        <v>7</v>
      </c>
      <c r="F54" s="16"/>
      <c r="G54" s="50" t="s">
        <v>40</v>
      </c>
      <c r="H54" s="16"/>
      <c r="I54" s="16"/>
      <c r="J54" s="16"/>
      <c r="K54" s="16"/>
    </row>
    <row r="55" spans="1:11" ht="12.95" customHeight="1">
      <c r="B55" s="50" t="s">
        <v>41</v>
      </c>
      <c r="F55" s="16"/>
      <c r="G55" s="16"/>
      <c r="H55" s="16"/>
      <c r="I55" s="16"/>
      <c r="J55" s="16"/>
      <c r="K55" s="16"/>
    </row>
    <row r="56" spans="1:11" ht="20.100000000000001" customHeight="1" thickBot="1">
      <c r="A56" s="102" t="s">
        <v>0</v>
      </c>
      <c r="B56" s="103" t="s">
        <v>42</v>
      </c>
      <c r="C56" s="103" t="s">
        <v>43</v>
      </c>
      <c r="D56" s="102" t="s">
        <v>1</v>
      </c>
      <c r="E56" s="103" t="s">
        <v>6</v>
      </c>
      <c r="F56" s="89" t="s">
        <v>5</v>
      </c>
      <c r="G56" s="97" t="s">
        <v>22</v>
      </c>
      <c r="H56" s="97"/>
      <c r="I56" s="97"/>
      <c r="J56" s="97"/>
      <c r="K56" s="94" t="s">
        <v>83</v>
      </c>
    </row>
    <row r="57" spans="1:11" ht="33.950000000000003" customHeight="1">
      <c r="A57" s="102"/>
      <c r="B57" s="102"/>
      <c r="C57" s="102"/>
      <c r="D57" s="102"/>
      <c r="E57" s="103"/>
      <c r="F57" s="90"/>
      <c r="G57" s="98" t="s">
        <v>23</v>
      </c>
      <c r="H57" s="99"/>
      <c r="I57" s="98" t="s">
        <v>24</v>
      </c>
      <c r="J57" s="99"/>
      <c r="K57" s="95"/>
    </row>
    <row r="58" spans="1:11" ht="24">
      <c r="A58" s="102"/>
      <c r="B58" s="102"/>
      <c r="C58" s="102"/>
      <c r="D58" s="102"/>
      <c r="E58" s="103"/>
      <c r="F58" s="90"/>
      <c r="G58" s="28" t="s">
        <v>25</v>
      </c>
      <c r="H58" s="29" t="s">
        <v>26</v>
      </c>
      <c r="I58" s="34" t="s">
        <v>25</v>
      </c>
      <c r="J58" s="29" t="s">
        <v>26</v>
      </c>
      <c r="K58" s="96"/>
    </row>
    <row r="59" spans="1:11" ht="27" customHeight="1">
      <c r="A59" s="7">
        <v>21</v>
      </c>
      <c r="B59" s="46"/>
      <c r="C59" s="45"/>
      <c r="D59" s="45"/>
      <c r="E59" s="46"/>
      <c r="F59" s="24"/>
      <c r="G59" s="30"/>
      <c r="H59" s="31"/>
      <c r="I59" s="30"/>
      <c r="J59" s="31"/>
      <c r="K59" s="25"/>
    </row>
    <row r="60" spans="1:11" ht="27" customHeight="1">
      <c r="A60" s="7">
        <v>22</v>
      </c>
      <c r="B60" s="86"/>
      <c r="C60" s="85"/>
      <c r="D60" s="85"/>
      <c r="E60" s="86"/>
      <c r="F60" s="24"/>
      <c r="G60" s="30"/>
      <c r="H60" s="31"/>
      <c r="I60" s="30"/>
      <c r="J60" s="31"/>
      <c r="K60" s="25"/>
    </row>
    <row r="61" spans="1:11" ht="27" customHeight="1">
      <c r="A61" s="7">
        <v>23</v>
      </c>
      <c r="B61" s="86"/>
      <c r="C61" s="85"/>
      <c r="D61" s="85"/>
      <c r="E61" s="86"/>
      <c r="F61" s="24"/>
      <c r="G61" s="30"/>
      <c r="H61" s="31"/>
      <c r="I61" s="30"/>
      <c r="J61" s="31"/>
      <c r="K61" s="25"/>
    </row>
    <row r="62" spans="1:11" ht="27" customHeight="1">
      <c r="A62" s="7">
        <v>24</v>
      </c>
      <c r="B62" s="86"/>
      <c r="C62" s="85"/>
      <c r="D62" s="85"/>
      <c r="E62" s="86"/>
      <c r="F62" s="24"/>
      <c r="G62" s="30"/>
      <c r="H62" s="31"/>
      <c r="I62" s="30"/>
      <c r="J62" s="31"/>
      <c r="K62" s="25"/>
    </row>
    <row r="63" spans="1:11" ht="27" customHeight="1">
      <c r="A63" s="7">
        <v>25</v>
      </c>
      <c r="B63" s="86"/>
      <c r="C63" s="85"/>
      <c r="D63" s="85"/>
      <c r="E63" s="86"/>
      <c r="F63" s="24"/>
      <c r="G63" s="30"/>
      <c r="H63" s="31"/>
      <c r="I63" s="30"/>
      <c r="J63" s="31"/>
      <c r="K63" s="25"/>
    </row>
    <row r="64" spans="1:11" ht="27" customHeight="1">
      <c r="A64" s="7">
        <v>26</v>
      </c>
      <c r="B64" s="86"/>
      <c r="C64" s="85"/>
      <c r="D64" s="85"/>
      <c r="E64" s="86"/>
      <c r="F64" s="24"/>
      <c r="G64" s="30"/>
      <c r="H64" s="31"/>
      <c r="I64" s="30"/>
      <c r="J64" s="31"/>
      <c r="K64" s="25"/>
    </row>
    <row r="65" spans="1:11" ht="27" customHeight="1">
      <c r="A65" s="7">
        <v>27</v>
      </c>
      <c r="B65" s="86"/>
      <c r="C65" s="85"/>
      <c r="D65" s="85"/>
      <c r="E65" s="86"/>
      <c r="F65" s="24"/>
      <c r="G65" s="30"/>
      <c r="H65" s="31"/>
      <c r="I65" s="30"/>
      <c r="J65" s="31"/>
      <c r="K65" s="25"/>
    </row>
    <row r="66" spans="1:11" ht="27" customHeight="1">
      <c r="A66" s="7">
        <v>28</v>
      </c>
      <c r="B66" s="86"/>
      <c r="C66" s="85"/>
      <c r="D66" s="85"/>
      <c r="E66" s="86"/>
      <c r="F66" s="24"/>
      <c r="G66" s="30"/>
      <c r="H66" s="31"/>
      <c r="I66" s="30"/>
      <c r="J66" s="31"/>
      <c r="K66" s="25"/>
    </row>
    <row r="67" spans="1:11" ht="27" customHeight="1">
      <c r="A67" s="7">
        <v>29</v>
      </c>
      <c r="B67" s="86"/>
      <c r="C67" s="85"/>
      <c r="D67" s="85"/>
      <c r="E67" s="86"/>
      <c r="F67" s="24"/>
      <c r="G67" s="30"/>
      <c r="H67" s="31"/>
      <c r="I67" s="30"/>
      <c r="J67" s="31"/>
      <c r="K67" s="25"/>
    </row>
    <row r="68" spans="1:11" ht="27" customHeight="1">
      <c r="A68" s="7">
        <v>30</v>
      </c>
      <c r="B68" s="86"/>
      <c r="C68" s="85"/>
      <c r="D68" s="85"/>
      <c r="E68" s="86"/>
      <c r="F68" s="24"/>
      <c r="G68" s="30"/>
      <c r="H68" s="31"/>
      <c r="I68" s="30"/>
      <c r="J68" s="31"/>
      <c r="K68" s="25"/>
    </row>
    <row r="69" spans="1:11" ht="27" customHeight="1">
      <c r="A69" s="7">
        <v>31</v>
      </c>
      <c r="B69" s="86"/>
      <c r="C69" s="85"/>
      <c r="D69" s="85"/>
      <c r="E69" s="86"/>
      <c r="F69" s="24"/>
      <c r="G69" s="30"/>
      <c r="H69" s="31"/>
      <c r="I69" s="30"/>
      <c r="J69" s="31"/>
      <c r="K69" s="25"/>
    </row>
    <row r="70" spans="1:11" ht="27" customHeight="1">
      <c r="A70" s="7">
        <v>32</v>
      </c>
      <c r="B70" s="86"/>
      <c r="C70" s="85"/>
      <c r="D70" s="85"/>
      <c r="E70" s="86"/>
      <c r="F70" s="24"/>
      <c r="G70" s="30"/>
      <c r="H70" s="31"/>
      <c r="I70" s="30"/>
      <c r="J70" s="31"/>
      <c r="K70" s="25"/>
    </row>
    <row r="71" spans="1:11" ht="27" customHeight="1">
      <c r="A71" s="7">
        <v>33</v>
      </c>
      <c r="B71" s="86"/>
      <c r="C71" s="85"/>
      <c r="D71" s="85"/>
      <c r="E71" s="86"/>
      <c r="F71" s="24"/>
      <c r="G71" s="30"/>
      <c r="H71" s="31"/>
      <c r="I71" s="30"/>
      <c r="J71" s="31"/>
      <c r="K71" s="25"/>
    </row>
    <row r="72" spans="1:11" ht="27" customHeight="1">
      <c r="A72" s="7">
        <v>34</v>
      </c>
      <c r="B72" s="86"/>
      <c r="C72" s="85"/>
      <c r="D72" s="85"/>
      <c r="E72" s="86"/>
      <c r="F72" s="24"/>
      <c r="G72" s="30"/>
      <c r="H72" s="31"/>
      <c r="I72" s="30"/>
      <c r="J72" s="31"/>
      <c r="K72" s="25"/>
    </row>
    <row r="73" spans="1:11" ht="27" customHeight="1">
      <c r="A73" s="7">
        <v>35</v>
      </c>
      <c r="B73" s="86"/>
      <c r="C73" s="85"/>
      <c r="D73" s="85"/>
      <c r="E73" s="86"/>
      <c r="F73" s="24"/>
      <c r="G73" s="30"/>
      <c r="H73" s="31"/>
      <c r="I73" s="30"/>
      <c r="J73" s="31"/>
      <c r="K73" s="25"/>
    </row>
    <row r="74" spans="1:11" ht="27" customHeight="1">
      <c r="A74" s="7">
        <v>36</v>
      </c>
      <c r="B74" s="86"/>
      <c r="C74" s="85"/>
      <c r="D74" s="85"/>
      <c r="E74" s="86"/>
      <c r="F74" s="24"/>
      <c r="G74" s="30"/>
      <c r="H74" s="31"/>
      <c r="I74" s="30"/>
      <c r="J74" s="31"/>
      <c r="K74" s="25"/>
    </row>
    <row r="75" spans="1:11" ht="27" customHeight="1">
      <c r="A75" s="7">
        <v>37</v>
      </c>
      <c r="B75" s="86"/>
      <c r="C75" s="85"/>
      <c r="D75" s="85"/>
      <c r="E75" s="86"/>
      <c r="F75" s="24"/>
      <c r="G75" s="30"/>
      <c r="H75" s="31"/>
      <c r="I75" s="30"/>
      <c r="J75" s="31"/>
      <c r="K75" s="25"/>
    </row>
    <row r="76" spans="1:11" ht="27" customHeight="1">
      <c r="A76" s="7">
        <v>38</v>
      </c>
      <c r="B76" s="86"/>
      <c r="C76" s="85"/>
      <c r="D76" s="85"/>
      <c r="E76" s="86"/>
      <c r="F76" s="24"/>
      <c r="G76" s="30"/>
      <c r="H76" s="31"/>
      <c r="I76" s="30"/>
      <c r="J76" s="31"/>
      <c r="K76" s="25"/>
    </row>
    <row r="77" spans="1:11" ht="27" customHeight="1">
      <c r="A77" s="7">
        <v>39</v>
      </c>
      <c r="B77" s="86"/>
      <c r="C77" s="85"/>
      <c r="D77" s="85"/>
      <c r="E77" s="86"/>
      <c r="F77" s="24"/>
      <c r="G77" s="30"/>
      <c r="H77" s="31"/>
      <c r="I77" s="30"/>
      <c r="J77" s="31"/>
      <c r="K77" s="25"/>
    </row>
    <row r="78" spans="1:11" ht="27" customHeight="1" thickBot="1">
      <c r="A78" s="7">
        <v>40</v>
      </c>
      <c r="B78" s="86"/>
      <c r="C78" s="86"/>
      <c r="D78" s="86"/>
      <c r="E78" s="86"/>
      <c r="F78" s="24"/>
      <c r="G78" s="32"/>
      <c r="H78" s="33"/>
      <c r="I78" s="32"/>
      <c r="J78" s="33"/>
      <c r="K78" s="25"/>
    </row>
    <row r="79" spans="1:11" ht="24.95" customHeight="1">
      <c r="A79" s="8"/>
      <c r="B79" s="8"/>
      <c r="C79" s="8"/>
      <c r="D79" s="8"/>
      <c r="E79" s="8"/>
      <c r="F79" s="8"/>
      <c r="G79" s="8"/>
      <c r="H79" s="8"/>
      <c r="I79" s="8"/>
      <c r="J79" s="8"/>
      <c r="K79" s="8"/>
    </row>
    <row r="80" spans="1:11" ht="24.95" customHeight="1">
      <c r="A80" s="106" t="s">
        <v>65</v>
      </c>
      <c r="B80" s="106"/>
      <c r="C80" s="66"/>
      <c r="D80" s="3"/>
      <c r="E80" s="91" t="s">
        <v>59</v>
      </c>
      <c r="F80" s="91"/>
      <c r="G80" s="91"/>
      <c r="H80" s="3"/>
      <c r="I80" s="3"/>
      <c r="J80" s="3"/>
      <c r="K80" s="19"/>
    </row>
    <row r="81" spans="1:11" ht="30" customHeight="1">
      <c r="A81" s="18"/>
      <c r="B81" s="14"/>
      <c r="C81" s="18"/>
      <c r="D81" s="48"/>
      <c r="E81" s="104" t="s">
        <v>62</v>
      </c>
      <c r="F81" s="104"/>
      <c r="G81" s="70" t="s">
        <v>63</v>
      </c>
      <c r="H81" s="48"/>
      <c r="I81" s="70" t="s">
        <v>64</v>
      </c>
      <c r="J81" s="13"/>
      <c r="K81" s="48"/>
    </row>
    <row r="82" spans="1:11" ht="30" customHeight="1">
      <c r="A82" s="43"/>
      <c r="B82" s="107" t="s">
        <v>27</v>
      </c>
      <c r="C82" s="107"/>
      <c r="D82" s="107"/>
      <c r="E82" s="104"/>
      <c r="F82" s="104"/>
      <c r="G82" s="70"/>
      <c r="H82" s="43"/>
      <c r="I82" s="70">
        <f>E82+G82</f>
        <v>0</v>
      </c>
      <c r="J82" s="43"/>
      <c r="K82" s="43"/>
    </row>
    <row r="83" spans="1:11" ht="30" customHeight="1">
      <c r="A83" s="48"/>
      <c r="B83" s="4"/>
      <c r="C83" s="67"/>
      <c r="D83" s="4"/>
      <c r="E83" s="43"/>
      <c r="F83" s="43"/>
      <c r="G83" s="43"/>
      <c r="H83" s="43"/>
      <c r="I83" s="43"/>
      <c r="J83" s="43"/>
      <c r="K83" s="43"/>
    </row>
    <row r="84" spans="1:11" ht="30" customHeight="1">
      <c r="B84" s="108" t="s">
        <v>60</v>
      </c>
      <c r="C84" s="108"/>
      <c r="D84" s="108"/>
      <c r="E84" s="105"/>
      <c r="F84" s="105"/>
      <c r="G84" s="7"/>
      <c r="I84" s="70">
        <f>E84+G84</f>
        <v>0</v>
      </c>
      <c r="K84" s="43"/>
    </row>
    <row r="85" spans="1:11" ht="30" customHeight="1">
      <c r="B85" s="68"/>
      <c r="C85" s="68"/>
      <c r="D85" s="69"/>
      <c r="K85" s="43"/>
    </row>
    <row r="86" spans="1:11" ht="39.950000000000003" customHeight="1">
      <c r="B86" s="109" t="s">
        <v>84</v>
      </c>
      <c r="C86" s="109"/>
      <c r="D86" s="109"/>
      <c r="E86" s="105"/>
      <c r="F86" s="105"/>
      <c r="G86" s="105"/>
      <c r="I86" s="104">
        <f>E86+G86</f>
        <v>0</v>
      </c>
      <c r="K86" s="112"/>
    </row>
    <row r="87" spans="1:11" ht="30" customHeight="1">
      <c r="A87" s="43"/>
      <c r="B87" s="109" t="s">
        <v>37</v>
      </c>
      <c r="C87" s="109"/>
      <c r="D87" s="109"/>
      <c r="E87" s="105"/>
      <c r="F87" s="105"/>
      <c r="G87" s="105"/>
      <c r="H87" s="43"/>
      <c r="I87" s="104"/>
      <c r="J87" s="43"/>
      <c r="K87" s="112"/>
    </row>
    <row r="88" spans="1:11" ht="24.95" customHeight="1">
      <c r="B88" s="4"/>
      <c r="C88" s="12"/>
      <c r="D88" s="48"/>
      <c r="E88" s="48"/>
      <c r="F88" s="49"/>
      <c r="G88" s="49"/>
      <c r="H88" s="47"/>
      <c r="I88" s="23"/>
      <c r="J88" s="23"/>
      <c r="K88" s="43"/>
    </row>
    <row r="89" spans="1:11" ht="24.95" customHeight="1">
      <c r="A89" s="1"/>
      <c r="B89" s="1"/>
      <c r="C89" s="1"/>
      <c r="D89" s="1"/>
      <c r="E89" s="1"/>
      <c r="F89" s="1"/>
      <c r="G89" s="1"/>
      <c r="H89" s="1"/>
      <c r="I89" s="1"/>
      <c r="J89" s="1"/>
      <c r="K89" s="1"/>
    </row>
    <row r="90" spans="1:11">
      <c r="A90" s="111" t="s">
        <v>57</v>
      </c>
      <c r="B90" s="111"/>
      <c r="C90" s="111"/>
      <c r="D90" s="111"/>
      <c r="E90" s="111"/>
      <c r="F90" s="111"/>
      <c r="G90" s="111"/>
      <c r="H90" s="111"/>
      <c r="I90" s="111"/>
      <c r="J90" s="111"/>
      <c r="K90" s="111"/>
    </row>
    <row r="91" spans="1:11">
      <c r="A91" s="111"/>
      <c r="B91" s="111"/>
      <c r="C91" s="111"/>
      <c r="D91" s="111"/>
      <c r="E91" s="111"/>
      <c r="F91" s="111"/>
      <c r="G91" s="111"/>
      <c r="H91" s="111"/>
      <c r="I91" s="111"/>
      <c r="J91" s="111"/>
      <c r="K91" s="111"/>
    </row>
    <row r="92" spans="1:11">
      <c r="A92" s="111"/>
      <c r="B92" s="111"/>
      <c r="C92" s="111"/>
      <c r="D92" s="111"/>
      <c r="E92" s="111"/>
      <c r="F92" s="111"/>
      <c r="G92" s="111"/>
      <c r="H92" s="111"/>
      <c r="I92" s="111"/>
      <c r="J92" s="111"/>
      <c r="K92" s="111"/>
    </row>
    <row r="94" spans="1:11" ht="14.25">
      <c r="A94" s="110" t="s">
        <v>9</v>
      </c>
      <c r="B94" s="110"/>
      <c r="C94" s="110"/>
      <c r="D94" s="110"/>
      <c r="E94" s="110"/>
      <c r="F94" s="110"/>
      <c r="G94" s="110"/>
      <c r="H94" s="110"/>
      <c r="I94" s="110"/>
      <c r="J94" s="110"/>
      <c r="K94" s="110"/>
    </row>
  </sheetData>
  <mergeCells count="66">
    <mergeCell ref="A5:B5"/>
    <mergeCell ref="C5:F5"/>
    <mergeCell ref="A6:B6"/>
    <mergeCell ref="C6:E6"/>
    <mergeCell ref="K39:K40"/>
    <mergeCell ref="E81:F81"/>
    <mergeCell ref="A80:B80"/>
    <mergeCell ref="E80:G80"/>
    <mergeCell ref="A52:B52"/>
    <mergeCell ref="C52:F52"/>
    <mergeCell ref="A53:B53"/>
    <mergeCell ref="C53:E53"/>
    <mergeCell ref="G53:K53"/>
    <mergeCell ref="A56:A58"/>
    <mergeCell ref="A46:K46"/>
    <mergeCell ref="A48:K48"/>
    <mergeCell ref="A50:K50"/>
    <mergeCell ref="G52:K52"/>
    <mergeCell ref="A42:K44"/>
    <mergeCell ref="I39:I40"/>
    <mergeCell ref="A94:K94"/>
    <mergeCell ref="A90:K92"/>
    <mergeCell ref="B86:D86"/>
    <mergeCell ref="E86:F87"/>
    <mergeCell ref="G86:G87"/>
    <mergeCell ref="I86:I87"/>
    <mergeCell ref="K86:K87"/>
    <mergeCell ref="B87:D87"/>
    <mergeCell ref="B84:D84"/>
    <mergeCell ref="E84:F84"/>
    <mergeCell ref="F56:F58"/>
    <mergeCell ref="G56:J56"/>
    <mergeCell ref="K56:K58"/>
    <mergeCell ref="G57:H57"/>
    <mergeCell ref="I57:J57"/>
    <mergeCell ref="B82:D82"/>
    <mergeCell ref="E82:F82"/>
    <mergeCell ref="B56:B58"/>
    <mergeCell ref="C56:C58"/>
    <mergeCell ref="D56:D58"/>
    <mergeCell ref="E56:E58"/>
    <mergeCell ref="G39:G40"/>
    <mergeCell ref="A33:B33"/>
    <mergeCell ref="B35:D35"/>
    <mergeCell ref="B37:D37"/>
    <mergeCell ref="B39:D39"/>
    <mergeCell ref="B40:D40"/>
    <mergeCell ref="E9:E11"/>
    <mergeCell ref="E34:F34"/>
    <mergeCell ref="E35:F35"/>
    <mergeCell ref="E37:F37"/>
    <mergeCell ref="E39:F40"/>
    <mergeCell ref="F9:F11"/>
    <mergeCell ref="E33:G33"/>
    <mergeCell ref="A1:K1"/>
    <mergeCell ref="A3:K3"/>
    <mergeCell ref="K9:K11"/>
    <mergeCell ref="G9:J9"/>
    <mergeCell ref="G10:H10"/>
    <mergeCell ref="I10:J10"/>
    <mergeCell ref="G5:K5"/>
    <mergeCell ref="G6:K6"/>
    <mergeCell ref="A9:A11"/>
    <mergeCell ref="B9:B11"/>
    <mergeCell ref="D9:D11"/>
    <mergeCell ref="C9:C11"/>
  </mergeCells>
  <phoneticPr fontId="2"/>
  <conditionalFormatting sqref="I41">
    <cfRule type="cellIs" dxfId="4" priority="15" stopIfTrue="1" operator="equal">
      <formula>0</formula>
    </cfRule>
  </conditionalFormatting>
  <conditionalFormatting sqref="I41">
    <cfRule type="cellIs" dxfId="3" priority="10" stopIfTrue="1" operator="equal">
      <formula>0</formula>
    </cfRule>
  </conditionalFormatting>
  <conditionalFormatting sqref="B12:D31">
    <cfRule type="expression" dxfId="2" priority="8">
      <formula>AND($H12="",$K12="")</formula>
    </cfRule>
  </conditionalFormatting>
  <conditionalFormatting sqref="I88">
    <cfRule type="cellIs" dxfId="1" priority="2" stopIfTrue="1" operator="equal">
      <formula>0</formula>
    </cfRule>
  </conditionalFormatting>
  <conditionalFormatting sqref="I88">
    <cfRule type="cellIs" dxfId="0" priority="1" stopIfTrue="1" operator="equal">
      <formula>0</formula>
    </cfRule>
  </conditionalFormatting>
  <dataValidations count="3">
    <dataValidation type="list" allowBlank="1" showInputMessage="1" showErrorMessage="1" sqref="G12:G31 G59:G78" xr:uid="{BC0AFC60-9E2F-429E-8743-38349FCCAD14}">
      <formula1>$M$10:$M$12</formula1>
    </dataValidation>
    <dataValidation type="list" allowBlank="1" showInputMessage="1" showErrorMessage="1" sqref="I12:I31 I59:I78" xr:uid="{CDBBB45C-4961-4C31-AF3E-6513B5AA384A}">
      <formula1>$N$10:$N$16</formula1>
    </dataValidation>
    <dataValidation imeMode="halfKatakana" allowBlank="1" showInputMessage="1" showErrorMessage="1" sqref="C12:C31 C59:C78" xr:uid="{EE10EB24-359A-47CE-862C-490B98C7C38A}"/>
  </dataValidations>
  <printOptions horizontalCentered="1"/>
  <pageMargins left="0.19685039370078741" right="0.19685039370078741" top="0.78740157480314965" bottom="0.19685039370078741" header="0" footer="0"/>
  <pageSetup paperSize="9" scale="70" fitToHeight="0" orientation="portrait" horizontalDpi="4294967293" verticalDpi="360" r:id="rId1"/>
  <headerFooter alignWithMargins="0"/>
  <rowBreaks count="1" manualBreakCount="1">
    <brk id="47"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BDDD7-7F99-4E32-9AC7-0FEFD580481E}">
  <dimension ref="A1:N18"/>
  <sheetViews>
    <sheetView view="pageBreakPreview" zoomScale="90" zoomScaleNormal="100" zoomScaleSheetLayoutView="90" workbookViewId="0">
      <selection activeCell="O10" sqref="O10"/>
    </sheetView>
  </sheetViews>
  <sheetFormatPr defaultRowHeight="13.5"/>
  <cols>
    <col min="1" max="1" width="6.125" bestFit="1" customWidth="1"/>
    <col min="2" max="2" width="8" bestFit="1" customWidth="1"/>
    <col min="3" max="4" width="8.625" customWidth="1"/>
    <col min="5" max="5" width="7.875" bestFit="1" customWidth="1"/>
    <col min="6" max="6" width="4.625" customWidth="1"/>
    <col min="7" max="7" width="3.625" customWidth="1"/>
    <col min="8" max="9" width="6.625" customWidth="1"/>
    <col min="10" max="10" width="4.625" customWidth="1"/>
    <col min="11" max="12" width="6.625" customWidth="1"/>
  </cols>
  <sheetData>
    <row r="1" spans="1:14" ht="13.5" customHeight="1">
      <c r="A1" s="52"/>
      <c r="B1" s="52"/>
      <c r="C1" s="52"/>
      <c r="D1" s="122" t="s">
        <v>47</v>
      </c>
      <c r="E1" s="122"/>
      <c r="F1" s="122"/>
      <c r="G1" s="122"/>
      <c r="H1" s="122"/>
      <c r="I1" s="122"/>
      <c r="J1" s="122"/>
      <c r="K1" s="122"/>
      <c r="L1" s="52"/>
      <c r="M1" s="52"/>
      <c r="N1" s="52"/>
    </row>
    <row r="2" spans="1:14" ht="13.5" customHeight="1">
      <c r="A2" s="52"/>
      <c r="B2" s="52"/>
      <c r="C2" s="52"/>
      <c r="D2" s="122"/>
      <c r="E2" s="122"/>
      <c r="F2" s="122"/>
      <c r="G2" s="122"/>
      <c r="H2" s="122"/>
      <c r="I2" s="122"/>
      <c r="J2" s="122"/>
      <c r="K2" s="122"/>
      <c r="L2" s="52"/>
      <c r="M2" s="52"/>
      <c r="N2" s="52"/>
    </row>
    <row r="3" spans="1:14" ht="24">
      <c r="A3" s="52"/>
      <c r="B3" s="52"/>
      <c r="C3" s="52"/>
      <c r="D3" s="53"/>
      <c r="E3" s="53"/>
      <c r="F3" s="53"/>
      <c r="G3" s="53"/>
      <c r="H3" s="53"/>
      <c r="I3" s="53"/>
      <c r="J3" s="53"/>
      <c r="K3" s="53"/>
      <c r="L3" s="52"/>
      <c r="M3" s="52"/>
      <c r="N3" s="52"/>
    </row>
    <row r="4" spans="1:14" ht="17.25">
      <c r="A4" s="123" t="s">
        <v>48</v>
      </c>
      <c r="B4" s="123"/>
      <c r="C4" s="123"/>
      <c r="D4" s="123"/>
      <c r="E4" s="123"/>
      <c r="F4" s="52"/>
      <c r="G4" s="124" t="str">
        <f>申込用紙・個票!$C$5&amp;""</f>
        <v/>
      </c>
      <c r="H4" s="124"/>
      <c r="I4" s="124"/>
      <c r="J4" s="124"/>
      <c r="K4" s="124"/>
      <c r="L4" s="54" t="s">
        <v>49</v>
      </c>
      <c r="M4" s="52"/>
      <c r="N4" s="52"/>
    </row>
    <row r="5" spans="1:14" ht="17.25">
      <c r="A5" s="125" t="s">
        <v>70</v>
      </c>
      <c r="B5" s="125"/>
      <c r="C5" s="125"/>
      <c r="D5" s="125"/>
      <c r="E5" s="125"/>
      <c r="F5" s="52"/>
      <c r="G5" s="124" t="str">
        <f>申込用紙・個票!$C$6&amp;""</f>
        <v/>
      </c>
      <c r="H5" s="124"/>
      <c r="I5" s="124"/>
      <c r="J5" s="124"/>
      <c r="K5" s="124"/>
      <c r="L5" s="54" t="s">
        <v>49</v>
      </c>
      <c r="M5" s="52"/>
      <c r="N5" s="52"/>
    </row>
    <row r="6" spans="1:14">
      <c r="A6" s="52"/>
      <c r="B6" s="52"/>
      <c r="C6" s="52"/>
      <c r="D6" s="54"/>
      <c r="E6" s="52"/>
      <c r="F6" s="52"/>
      <c r="G6" s="52"/>
      <c r="H6" s="71" t="s">
        <v>68</v>
      </c>
      <c r="I6" s="71"/>
      <c r="J6" s="52"/>
      <c r="K6" s="52"/>
      <c r="L6" s="52"/>
      <c r="M6" s="52"/>
      <c r="N6" s="52"/>
    </row>
    <row r="7" spans="1:14" ht="17.25">
      <c r="A7" s="54" t="s">
        <v>50</v>
      </c>
      <c r="C7" s="52"/>
      <c r="D7" s="52"/>
      <c r="E7" s="52"/>
      <c r="F7" s="52"/>
      <c r="G7" s="54"/>
      <c r="H7" s="55" t="s">
        <v>51</v>
      </c>
      <c r="I7" s="56" t="s">
        <v>52</v>
      </c>
      <c r="J7" s="52"/>
      <c r="K7" s="55"/>
      <c r="L7" s="52"/>
      <c r="M7" s="52"/>
      <c r="N7" s="52"/>
    </row>
    <row r="8" spans="1:14" ht="30" customHeight="1">
      <c r="A8" s="52"/>
      <c r="B8" s="123" t="s">
        <v>27</v>
      </c>
      <c r="C8" s="123"/>
      <c r="D8" s="123"/>
      <c r="E8" s="57">
        <v>1000</v>
      </c>
      <c r="F8" s="54" t="s">
        <v>2</v>
      </c>
      <c r="G8" s="55" t="s">
        <v>54</v>
      </c>
      <c r="H8" s="58">
        <f>申込用紙・個票!$I$35</f>
        <v>0</v>
      </c>
      <c r="I8" s="58">
        <f>申込用紙・個票!$I$82</f>
        <v>0</v>
      </c>
      <c r="J8" s="59" t="s">
        <v>3</v>
      </c>
      <c r="K8" s="126">
        <f>E8*(H8+I8)</f>
        <v>0</v>
      </c>
      <c r="L8" s="127"/>
      <c r="M8" s="54" t="s">
        <v>2</v>
      </c>
      <c r="N8" s="52"/>
    </row>
    <row r="9" spans="1:14" ht="30" customHeight="1">
      <c r="A9" s="133" t="s">
        <v>53</v>
      </c>
      <c r="B9" s="128" t="s">
        <v>60</v>
      </c>
      <c r="C9" s="128"/>
      <c r="D9" s="128"/>
      <c r="E9" s="55">
        <v>500</v>
      </c>
      <c r="F9" s="54" t="s">
        <v>2</v>
      </c>
      <c r="G9" s="55" t="s">
        <v>54</v>
      </c>
      <c r="H9" s="58">
        <f>申込用紙・個票!$I$37</f>
        <v>0</v>
      </c>
      <c r="I9" s="58">
        <f>申込用紙・個票!$I$84</f>
        <v>0</v>
      </c>
      <c r="J9" s="59" t="s">
        <v>3</v>
      </c>
      <c r="K9" s="126">
        <f>E9*(H9+I9)</f>
        <v>0</v>
      </c>
      <c r="L9" s="127"/>
      <c r="M9" s="54" t="s">
        <v>2</v>
      </c>
      <c r="N9" s="52"/>
    </row>
    <row r="10" spans="1:14" ht="30" customHeight="1">
      <c r="A10" s="133"/>
      <c r="B10" s="134" t="s">
        <v>61</v>
      </c>
      <c r="C10" s="134"/>
      <c r="D10" s="134"/>
      <c r="E10" s="125">
        <v>0</v>
      </c>
      <c r="F10" s="133" t="s">
        <v>2</v>
      </c>
      <c r="G10" s="125" t="s">
        <v>54</v>
      </c>
      <c r="H10" s="127">
        <f>申込用紙・個票!$I$39</f>
        <v>0</v>
      </c>
      <c r="I10" s="127">
        <f>申込用紙・個票!$I$86</f>
        <v>0</v>
      </c>
      <c r="J10" s="132" t="s">
        <v>3</v>
      </c>
      <c r="K10" s="126">
        <v>0</v>
      </c>
      <c r="L10" s="126"/>
      <c r="M10" s="54" t="s">
        <v>2</v>
      </c>
      <c r="N10" s="52"/>
    </row>
    <row r="11" spans="1:14" ht="30" customHeight="1">
      <c r="A11" s="133"/>
      <c r="B11" s="134" t="s">
        <v>37</v>
      </c>
      <c r="C11" s="134"/>
      <c r="D11" s="134"/>
      <c r="E11" s="125"/>
      <c r="F11" s="133"/>
      <c r="G11" s="125"/>
      <c r="H11" s="127"/>
      <c r="I11" s="127"/>
      <c r="J11" s="132"/>
      <c r="K11" s="126"/>
      <c r="L11" s="126"/>
      <c r="M11" s="52"/>
      <c r="N11" s="52"/>
    </row>
    <row r="12" spans="1:14" ht="20.100000000000001" customHeight="1">
      <c r="A12" s="60"/>
      <c r="B12" s="61"/>
      <c r="C12" s="52"/>
      <c r="D12" s="52"/>
      <c r="F12" s="53"/>
      <c r="G12" s="53"/>
      <c r="H12" s="53"/>
      <c r="I12" s="63"/>
      <c r="J12" s="53"/>
      <c r="K12" s="52"/>
      <c r="L12" s="52"/>
      <c r="M12" s="52"/>
    </row>
    <row r="13" spans="1:14" ht="24">
      <c r="A13" s="60"/>
      <c r="B13" s="61"/>
      <c r="C13" s="60"/>
      <c r="D13" s="60"/>
      <c r="E13" s="62"/>
      <c r="F13" s="53"/>
      <c r="G13" s="53"/>
      <c r="H13" s="53"/>
      <c r="I13" s="84" t="s">
        <v>85</v>
      </c>
      <c r="J13" s="131">
        <f>SUM(K8:L11)</f>
        <v>0</v>
      </c>
      <c r="K13" s="131"/>
      <c r="L13" s="131"/>
      <c r="M13" s="83" t="s">
        <v>2</v>
      </c>
      <c r="N13" s="60"/>
    </row>
    <row r="14" spans="1:14" ht="9.9499999999999993" customHeight="1">
      <c r="A14" s="60"/>
      <c r="B14" s="61"/>
      <c r="C14" s="60"/>
      <c r="D14" s="60"/>
      <c r="E14" s="62"/>
      <c r="F14" s="53"/>
      <c r="G14" s="53"/>
      <c r="H14" s="53"/>
      <c r="I14" s="63"/>
      <c r="J14" s="82"/>
      <c r="K14" s="82"/>
      <c r="L14" s="82"/>
      <c r="M14" s="53"/>
      <c r="N14" s="60"/>
    </row>
    <row r="15" spans="1:14" ht="24">
      <c r="A15" s="130" t="s">
        <v>55</v>
      </c>
      <c r="B15" s="130"/>
      <c r="C15" s="130"/>
      <c r="D15" s="130"/>
      <c r="E15" s="130"/>
      <c r="F15" s="130"/>
      <c r="G15" s="130"/>
      <c r="H15" s="130"/>
      <c r="I15" s="130"/>
      <c r="J15" s="130"/>
      <c r="K15" s="130"/>
      <c r="L15" s="130"/>
      <c r="M15" s="130"/>
      <c r="N15" s="81"/>
    </row>
    <row r="16" spans="1:14">
      <c r="A16" s="54"/>
      <c r="B16" s="54"/>
      <c r="C16" s="54"/>
      <c r="D16" s="54"/>
      <c r="E16" s="54"/>
      <c r="F16" s="54"/>
      <c r="G16" s="54"/>
      <c r="H16" s="54"/>
      <c r="I16" s="54"/>
      <c r="J16" s="54"/>
      <c r="K16" s="54"/>
      <c r="L16" s="64"/>
      <c r="M16" s="52"/>
      <c r="N16" s="52"/>
    </row>
    <row r="17" spans="1:14" ht="21">
      <c r="A17" s="129" t="s">
        <v>56</v>
      </c>
      <c r="B17" s="129"/>
      <c r="C17" s="129"/>
      <c r="D17" s="129"/>
      <c r="E17" s="129"/>
      <c r="F17" s="129"/>
      <c r="G17" s="129"/>
      <c r="H17" s="129"/>
      <c r="I17" s="129"/>
      <c r="J17" s="129"/>
      <c r="K17" s="129"/>
      <c r="L17" s="129"/>
      <c r="M17" s="129"/>
      <c r="N17" s="80"/>
    </row>
    <row r="18" spans="1:14">
      <c r="A18" s="52"/>
      <c r="B18" s="52"/>
      <c r="C18" s="52"/>
      <c r="D18" s="52"/>
      <c r="E18" s="52"/>
      <c r="F18" s="52"/>
      <c r="G18" s="52"/>
      <c r="H18" s="52"/>
      <c r="I18" s="52"/>
      <c r="J18" s="52"/>
      <c r="K18" s="52"/>
      <c r="L18" s="52"/>
      <c r="M18" s="52"/>
      <c r="N18" s="52"/>
    </row>
  </sheetData>
  <mergeCells count="22">
    <mergeCell ref="A17:M17"/>
    <mergeCell ref="A15:M15"/>
    <mergeCell ref="J13:L13"/>
    <mergeCell ref="I10:I11"/>
    <mergeCell ref="J10:J11"/>
    <mergeCell ref="K10:L11"/>
    <mergeCell ref="A9:A11"/>
    <mergeCell ref="B10:D10"/>
    <mergeCell ref="B11:D11"/>
    <mergeCell ref="E10:E11"/>
    <mergeCell ref="F10:F11"/>
    <mergeCell ref="H10:H11"/>
    <mergeCell ref="K8:L8"/>
    <mergeCell ref="K9:L9"/>
    <mergeCell ref="B8:D8"/>
    <mergeCell ref="B9:D9"/>
    <mergeCell ref="G10:G11"/>
    <mergeCell ref="D1:K2"/>
    <mergeCell ref="A4:E4"/>
    <mergeCell ref="G4:K4"/>
    <mergeCell ref="A5:E5"/>
    <mergeCell ref="G5:K5"/>
  </mergeCells>
  <phoneticPr fontId="2"/>
  <pageMargins left="0.7" right="0.7" top="0.75" bottom="0.75" header="0.3" footer="0.3"/>
  <pageSetup paperSize="13" scale="7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BF949-5DB9-4083-B962-C9107854541D}">
  <dimension ref="A1:J89"/>
  <sheetViews>
    <sheetView view="pageBreakPreview" zoomScale="60" zoomScaleNormal="100" workbookViewId="0">
      <selection activeCell="B5" sqref="B5"/>
    </sheetView>
  </sheetViews>
  <sheetFormatPr defaultRowHeight="13.5"/>
  <cols>
    <col min="1" max="1" width="3.625" customWidth="1"/>
    <col min="2" max="2" width="15.625" customWidth="1"/>
    <col min="3" max="3" width="12.625" customWidth="1"/>
    <col min="4" max="4" width="4.625" customWidth="1"/>
    <col min="5" max="5" width="10.625" customWidth="1"/>
    <col min="6" max="6" width="20.625" customWidth="1"/>
    <col min="7" max="8" width="11.75" bestFit="1" customWidth="1"/>
  </cols>
  <sheetData>
    <row r="1" spans="1:10" ht="20.100000000000001" customHeight="1" thickBot="1">
      <c r="A1" s="51" t="s">
        <v>28</v>
      </c>
      <c r="B1" s="51"/>
      <c r="C1" s="51"/>
      <c r="D1" s="51"/>
      <c r="E1" s="51"/>
      <c r="F1" s="51"/>
      <c r="G1" s="3"/>
      <c r="H1" s="20"/>
      <c r="I1" s="20"/>
    </row>
    <row r="2" spans="1:10" ht="20.100000000000001" customHeight="1">
      <c r="A2" s="139" t="s">
        <v>29</v>
      </c>
      <c r="B2" s="139"/>
      <c r="C2" s="140"/>
      <c r="D2" s="140"/>
      <c r="E2" s="140"/>
      <c r="F2" s="137"/>
      <c r="G2" s="38" t="s">
        <v>69</v>
      </c>
      <c r="H2" s="20"/>
      <c r="I2" s="20"/>
    </row>
    <row r="3" spans="1:10" ht="20.100000000000001" customHeight="1">
      <c r="A3" s="135" t="s">
        <v>70</v>
      </c>
      <c r="B3" s="136"/>
      <c r="C3" s="137"/>
      <c r="D3" s="138"/>
      <c r="E3" s="72" t="s">
        <v>38</v>
      </c>
      <c r="F3" s="73"/>
      <c r="G3" s="39" t="s">
        <v>44</v>
      </c>
      <c r="H3" s="20"/>
      <c r="I3" s="20"/>
    </row>
    <row r="4" spans="1:10" ht="18" customHeight="1">
      <c r="A4" s="37" t="s">
        <v>30</v>
      </c>
      <c r="B4" s="37" t="s">
        <v>31</v>
      </c>
      <c r="C4" s="37" t="s">
        <v>46</v>
      </c>
      <c r="D4" s="37" t="s">
        <v>36</v>
      </c>
      <c r="E4" s="37" t="s">
        <v>89</v>
      </c>
      <c r="F4" s="74" t="s">
        <v>38</v>
      </c>
      <c r="G4" s="75" t="s">
        <v>44</v>
      </c>
      <c r="I4" s="78" t="s">
        <v>71</v>
      </c>
      <c r="J4" s="77"/>
    </row>
    <row r="5" spans="1:10" ht="18" customHeight="1">
      <c r="A5" s="37">
        <v>1</v>
      </c>
      <c r="B5" s="27" t="str">
        <f>IF(申込用紙・個票!B12="","",申込用紙・個票!B12)</f>
        <v/>
      </c>
      <c r="C5" s="42" t="str">
        <f>IF(申込用紙・個票!C12="","",申込用紙・個票!C12)</f>
        <v/>
      </c>
      <c r="D5" s="42" t="str">
        <f>IF(申込用紙・個票!D12="","",申込用紙・個票!D12)</f>
        <v/>
      </c>
      <c r="E5" s="37"/>
      <c r="F5" s="74"/>
      <c r="G5" s="39" t="s">
        <v>45</v>
      </c>
      <c r="I5" s="4" t="s">
        <v>72</v>
      </c>
      <c r="J5" s="77"/>
    </row>
    <row r="6" spans="1:10" ht="18" customHeight="1">
      <c r="A6" s="37">
        <v>2</v>
      </c>
      <c r="B6" s="42" t="str">
        <f>IF(申込用紙・個票!B13="","",申込用紙・個票!B13)</f>
        <v/>
      </c>
      <c r="C6" s="42" t="str">
        <f>IF(申込用紙・個票!C13="","",申込用紙・個票!C13)</f>
        <v/>
      </c>
      <c r="D6" s="42" t="str">
        <f>IF(申込用紙・個票!D13="","",申込用紙・個票!D13)</f>
        <v/>
      </c>
      <c r="E6" s="37"/>
      <c r="F6" s="74"/>
      <c r="G6" s="39"/>
      <c r="I6" s="4" t="s">
        <v>73</v>
      </c>
      <c r="J6" s="77"/>
    </row>
    <row r="7" spans="1:10" ht="18" customHeight="1">
      <c r="A7" s="37">
        <v>3</v>
      </c>
      <c r="B7" s="42" t="str">
        <f>IF(申込用紙・個票!B14="","",申込用紙・個票!B14)</f>
        <v/>
      </c>
      <c r="C7" s="42" t="str">
        <f>IF(申込用紙・個票!C14="","",申込用紙・個票!C14)</f>
        <v/>
      </c>
      <c r="D7" s="42" t="str">
        <f>IF(申込用紙・個票!D14="","",申込用紙・個票!D14)</f>
        <v/>
      </c>
      <c r="E7" s="37"/>
      <c r="F7" s="74"/>
      <c r="G7" s="39"/>
      <c r="I7" s="4" t="s">
        <v>74</v>
      </c>
      <c r="J7" s="77"/>
    </row>
    <row r="8" spans="1:10" ht="18" customHeight="1">
      <c r="A8" s="37">
        <v>4</v>
      </c>
      <c r="B8" s="42" t="str">
        <f>IF(申込用紙・個票!B15="","",申込用紙・個票!B15)</f>
        <v/>
      </c>
      <c r="C8" s="42" t="str">
        <f>IF(申込用紙・個票!C15="","",申込用紙・個票!C15)</f>
        <v/>
      </c>
      <c r="D8" s="42" t="str">
        <f>IF(申込用紙・個票!D15="","",申込用紙・個票!D15)</f>
        <v/>
      </c>
      <c r="E8" s="37"/>
      <c r="F8" s="74"/>
      <c r="G8" s="39"/>
      <c r="I8" s="4" t="s">
        <v>75</v>
      </c>
      <c r="J8" s="77"/>
    </row>
    <row r="9" spans="1:10" ht="18" customHeight="1">
      <c r="A9" s="37">
        <v>5</v>
      </c>
      <c r="B9" s="42" t="str">
        <f>IF(申込用紙・個票!B16="","",申込用紙・個票!B16)</f>
        <v/>
      </c>
      <c r="C9" s="42" t="str">
        <f>IF(申込用紙・個票!C16="","",申込用紙・個票!C16)</f>
        <v/>
      </c>
      <c r="D9" s="42" t="str">
        <f>IF(申込用紙・個票!D16="","",申込用紙・個票!D16)</f>
        <v/>
      </c>
      <c r="E9" s="37"/>
      <c r="F9" s="74"/>
      <c r="G9" s="39"/>
      <c r="H9" s="20"/>
      <c r="I9" s="4" t="s">
        <v>76</v>
      </c>
      <c r="J9" s="77"/>
    </row>
    <row r="10" spans="1:10" ht="18" customHeight="1">
      <c r="A10" s="37">
        <v>6</v>
      </c>
      <c r="B10" s="42" t="str">
        <f>IF(申込用紙・個票!B17="","",申込用紙・個票!B17)</f>
        <v/>
      </c>
      <c r="C10" s="42" t="str">
        <f>IF(申込用紙・個票!C17="","",申込用紙・個票!C17)</f>
        <v/>
      </c>
      <c r="D10" s="42" t="str">
        <f>IF(申込用紙・個票!D17="","",申込用紙・個票!D17)</f>
        <v/>
      </c>
      <c r="E10" s="37"/>
      <c r="F10" s="74"/>
      <c r="G10" s="39"/>
      <c r="H10" s="20"/>
      <c r="I10" s="4" t="s">
        <v>77</v>
      </c>
      <c r="J10" s="77"/>
    </row>
    <row r="11" spans="1:10" ht="18" customHeight="1">
      <c r="A11" s="37">
        <v>7</v>
      </c>
      <c r="B11" s="42" t="str">
        <f>IF(申込用紙・個票!B18="","",申込用紙・個票!B18)</f>
        <v/>
      </c>
      <c r="C11" s="42" t="str">
        <f>IF(申込用紙・個票!C18="","",申込用紙・個票!C18)</f>
        <v/>
      </c>
      <c r="D11" s="42" t="str">
        <f>IF(申込用紙・個票!D18="","",申込用紙・個票!D18)</f>
        <v/>
      </c>
      <c r="E11" s="37"/>
      <c r="F11" s="74"/>
      <c r="G11" s="39"/>
      <c r="H11" s="20"/>
      <c r="I11" s="4"/>
      <c r="J11" s="77"/>
    </row>
    <row r="12" spans="1:10" ht="18" customHeight="1">
      <c r="A12" s="37">
        <v>8</v>
      </c>
      <c r="B12" s="42" t="str">
        <f>IF(申込用紙・個票!B19="","",申込用紙・個票!B19)</f>
        <v/>
      </c>
      <c r="C12" s="42" t="str">
        <f>IF(申込用紙・個票!C19="","",申込用紙・個票!C19)</f>
        <v/>
      </c>
      <c r="D12" s="42" t="str">
        <f>IF(申込用紙・個票!D19="","",申込用紙・個票!D19)</f>
        <v/>
      </c>
      <c r="E12" s="37"/>
      <c r="F12" s="74"/>
      <c r="G12" s="39"/>
      <c r="H12" s="20"/>
      <c r="I12" s="4" t="s">
        <v>78</v>
      </c>
      <c r="J12" s="77"/>
    </row>
    <row r="13" spans="1:10" ht="18" customHeight="1">
      <c r="A13" s="37">
        <v>9</v>
      </c>
      <c r="B13" s="42" t="str">
        <f>IF(申込用紙・個票!B20="","",申込用紙・個票!B20)</f>
        <v/>
      </c>
      <c r="C13" s="42" t="str">
        <f>IF(申込用紙・個票!C20="","",申込用紙・個票!C20)</f>
        <v/>
      </c>
      <c r="D13" s="42" t="str">
        <f>IF(申込用紙・個票!D20="","",申込用紙・個票!D20)</f>
        <v/>
      </c>
      <c r="E13" s="37"/>
      <c r="F13" s="74"/>
      <c r="G13" s="39"/>
      <c r="H13" s="20"/>
      <c r="I13" s="4" t="s">
        <v>79</v>
      </c>
      <c r="J13" s="77"/>
    </row>
    <row r="14" spans="1:10" ht="18" customHeight="1">
      <c r="A14" s="37">
        <v>10</v>
      </c>
      <c r="B14" s="42" t="str">
        <f>IF(申込用紙・個票!B21="","",申込用紙・個票!B21)</f>
        <v/>
      </c>
      <c r="C14" s="42" t="str">
        <f>IF(申込用紙・個票!C21="","",申込用紙・個票!C21)</f>
        <v/>
      </c>
      <c r="D14" s="42" t="str">
        <f>IF(申込用紙・個票!D21="","",申込用紙・個票!D21)</f>
        <v/>
      </c>
      <c r="E14" s="37"/>
      <c r="F14" s="74"/>
      <c r="G14" s="39"/>
      <c r="H14" s="20"/>
      <c r="I14" s="4" t="s">
        <v>80</v>
      </c>
      <c r="J14" s="77"/>
    </row>
    <row r="15" spans="1:10" ht="18" customHeight="1">
      <c r="A15" s="37">
        <v>11</v>
      </c>
      <c r="B15" s="42" t="str">
        <f>IF(申込用紙・個票!B22="","",申込用紙・個票!B22)</f>
        <v/>
      </c>
      <c r="C15" s="42" t="str">
        <f>IF(申込用紙・個票!C22="","",申込用紙・個票!C22)</f>
        <v/>
      </c>
      <c r="D15" s="42" t="str">
        <f>IF(申込用紙・個票!D22="","",申込用紙・個票!D22)</f>
        <v/>
      </c>
      <c r="E15" s="37"/>
      <c r="F15" s="74"/>
      <c r="G15" s="39"/>
      <c r="H15" s="20"/>
      <c r="I15" s="4" t="s">
        <v>81</v>
      </c>
      <c r="J15" s="77"/>
    </row>
    <row r="16" spans="1:10" ht="18" customHeight="1">
      <c r="A16" s="37">
        <v>12</v>
      </c>
      <c r="B16" s="42" t="str">
        <f>IF(申込用紙・個票!B23="","",申込用紙・個票!B23)</f>
        <v/>
      </c>
      <c r="C16" s="42" t="str">
        <f>IF(申込用紙・個票!C23="","",申込用紙・個票!C23)</f>
        <v/>
      </c>
      <c r="D16" s="42" t="str">
        <f>IF(申込用紙・個票!D23="","",申込用紙・個票!D23)</f>
        <v/>
      </c>
      <c r="E16" s="37"/>
      <c r="F16" s="74"/>
      <c r="G16" s="39"/>
      <c r="H16" s="20"/>
      <c r="I16" s="4" t="s">
        <v>82</v>
      </c>
      <c r="J16" s="77"/>
    </row>
    <row r="17" spans="1:9" ht="18" customHeight="1">
      <c r="A17" s="37">
        <v>13</v>
      </c>
      <c r="B17" s="42" t="str">
        <f>IF(申込用紙・個票!B24="","",申込用紙・個票!B24)</f>
        <v/>
      </c>
      <c r="C17" s="42" t="str">
        <f>IF(申込用紙・個票!C24="","",申込用紙・個票!C24)</f>
        <v/>
      </c>
      <c r="D17" s="42" t="str">
        <f>IF(申込用紙・個票!D24="","",申込用紙・個票!D24)</f>
        <v/>
      </c>
      <c r="E17" s="37"/>
      <c r="F17" s="74"/>
      <c r="G17" s="39"/>
      <c r="H17" s="20"/>
      <c r="I17" s="20"/>
    </row>
    <row r="18" spans="1:9" ht="18" customHeight="1" thickBot="1">
      <c r="A18" s="37">
        <v>14</v>
      </c>
      <c r="B18" s="42" t="str">
        <f>IF(申込用紙・個票!B25="","",申込用紙・個票!B25)</f>
        <v/>
      </c>
      <c r="C18" s="42" t="str">
        <f>IF(申込用紙・個票!C25="","",申込用紙・個票!C25)</f>
        <v/>
      </c>
      <c r="D18" s="42" t="str">
        <f>IF(申込用紙・個票!D25="","",申込用紙・個票!D25)</f>
        <v/>
      </c>
      <c r="E18" s="37"/>
      <c r="F18" s="74"/>
      <c r="G18" s="39"/>
      <c r="H18" s="20"/>
      <c r="I18" s="20"/>
    </row>
    <row r="19" spans="1:9" ht="18" customHeight="1">
      <c r="A19" s="37">
        <v>15</v>
      </c>
      <c r="B19" s="42" t="str">
        <f>IF(申込用紙・個票!B26="","",申込用紙・個票!B26)</f>
        <v/>
      </c>
      <c r="C19" s="42" t="str">
        <f>IF(申込用紙・個票!C26="","",申込用紙・個票!C26)</f>
        <v/>
      </c>
      <c r="D19" s="42" t="str">
        <f>IF(申込用紙・個票!D26="","",申込用紙・個票!D26)</f>
        <v/>
      </c>
      <c r="E19" s="37"/>
      <c r="F19" s="74"/>
      <c r="G19" s="39"/>
      <c r="H19" s="20"/>
      <c r="I19" s="38" t="s">
        <v>32</v>
      </c>
    </row>
    <row r="20" spans="1:9" ht="18" customHeight="1">
      <c r="A20" s="37">
        <v>16</v>
      </c>
      <c r="B20" s="42" t="str">
        <f>IF(申込用紙・個票!B27="","",申込用紙・個票!B27)</f>
        <v/>
      </c>
      <c r="C20" s="42" t="str">
        <f>IF(申込用紙・個票!C27="","",申込用紙・個票!C27)</f>
        <v/>
      </c>
      <c r="D20" s="42" t="str">
        <f>IF(申込用紙・個票!D27="","",申込用紙・個票!D27)</f>
        <v/>
      </c>
      <c r="E20" s="37"/>
      <c r="F20" s="74"/>
      <c r="G20" s="39"/>
      <c r="H20" s="20"/>
      <c r="I20" s="39" t="s">
        <v>33</v>
      </c>
    </row>
    <row r="21" spans="1:9" ht="18" customHeight="1">
      <c r="A21" s="37">
        <v>17</v>
      </c>
      <c r="B21" s="42" t="str">
        <f>IF(申込用紙・個票!B28="","",申込用紙・個票!B28)</f>
        <v/>
      </c>
      <c r="C21" s="42" t="str">
        <f>IF(申込用紙・個票!C28="","",申込用紙・個票!C28)</f>
        <v/>
      </c>
      <c r="D21" s="42" t="str">
        <f>IF(申込用紙・個票!D28="","",申込用紙・個票!D28)</f>
        <v/>
      </c>
      <c r="E21" s="37"/>
      <c r="F21" s="74"/>
      <c r="G21" s="39"/>
      <c r="H21" s="20"/>
      <c r="I21" s="39" t="s">
        <v>88</v>
      </c>
    </row>
    <row r="22" spans="1:9" ht="18" customHeight="1">
      <c r="A22" s="37">
        <v>18</v>
      </c>
      <c r="B22" s="42" t="str">
        <f>IF(申込用紙・個票!B29="","",申込用紙・個票!B29)</f>
        <v/>
      </c>
      <c r="C22" s="42" t="str">
        <f>IF(申込用紙・個票!C29="","",申込用紙・個票!C29)</f>
        <v/>
      </c>
      <c r="D22" s="42" t="str">
        <f>IF(申込用紙・個票!D29="","",申込用紙・個票!D29)</f>
        <v/>
      </c>
      <c r="E22" s="37"/>
      <c r="F22" s="74"/>
      <c r="G22" s="39"/>
      <c r="H22" s="20"/>
      <c r="I22" s="39" t="s">
        <v>34</v>
      </c>
    </row>
    <row r="23" spans="1:9" ht="18" customHeight="1" thickBot="1">
      <c r="A23" s="37">
        <v>19</v>
      </c>
      <c r="B23" s="42" t="str">
        <f>IF(申込用紙・個票!B30="","",申込用紙・個票!B30)</f>
        <v/>
      </c>
      <c r="C23" s="42" t="str">
        <f>IF(申込用紙・個票!C30="","",申込用紙・個票!C30)</f>
        <v/>
      </c>
      <c r="D23" s="42" t="str">
        <f>IF(申込用紙・個票!D30="","",申込用紙・個票!D30)</f>
        <v/>
      </c>
      <c r="E23" s="37"/>
      <c r="F23" s="74"/>
      <c r="G23" s="39"/>
      <c r="H23" s="20"/>
      <c r="I23" s="40" t="s">
        <v>35</v>
      </c>
    </row>
    <row r="24" spans="1:9" ht="18" customHeight="1">
      <c r="A24" s="37">
        <v>20</v>
      </c>
      <c r="B24" s="42" t="str">
        <f>IF(申込用紙・個票!B31="","",申込用紙・個票!B31)</f>
        <v/>
      </c>
      <c r="C24" s="42" t="str">
        <f>IF(申込用紙・個票!C31="","",申込用紙・個票!C31)</f>
        <v/>
      </c>
      <c r="D24" s="42" t="str">
        <f>IF(申込用紙・個票!D31="","",申込用紙・個票!D31)</f>
        <v/>
      </c>
      <c r="E24" s="37"/>
      <c r="F24" s="74"/>
      <c r="G24" s="39"/>
      <c r="H24" s="20"/>
      <c r="I24" s="20"/>
    </row>
    <row r="25" spans="1:9" ht="18" customHeight="1">
      <c r="A25" s="37">
        <v>21</v>
      </c>
      <c r="B25" s="35" t="str">
        <f>IF(申込用紙・個票!B59="","",申込用紙・個票!B59)</f>
        <v/>
      </c>
      <c r="C25" s="25" t="str">
        <f>IF(申込用紙・個票!C59="","",申込用紙・個票!C59)</f>
        <v/>
      </c>
      <c r="D25" s="25" t="str">
        <f>IF(申込用紙・個票!D59="","",申込用紙・個票!D59)</f>
        <v/>
      </c>
      <c r="E25" s="37"/>
      <c r="F25" s="74"/>
      <c r="G25" s="39"/>
      <c r="H25" s="20"/>
      <c r="I25" s="20"/>
    </row>
    <row r="26" spans="1:9" ht="18" customHeight="1">
      <c r="A26" s="37">
        <v>22</v>
      </c>
      <c r="B26" s="46" t="str">
        <f>IF(申込用紙・個票!B60="","",申込用紙・個票!B60)</f>
        <v/>
      </c>
      <c r="C26" s="25" t="str">
        <f>IF(申込用紙・個票!C60="","",申込用紙・個票!C60)</f>
        <v/>
      </c>
      <c r="D26" s="25" t="str">
        <f>IF(申込用紙・個票!D60="","",申込用紙・個票!D60)</f>
        <v/>
      </c>
      <c r="E26" s="37"/>
      <c r="F26" s="74"/>
      <c r="G26" s="39"/>
      <c r="H26" s="20"/>
      <c r="I26" s="20"/>
    </row>
    <row r="27" spans="1:9" ht="18" customHeight="1">
      <c r="A27" s="37">
        <v>23</v>
      </c>
      <c r="B27" s="46" t="str">
        <f>IF(申込用紙・個票!B61="","",申込用紙・個票!B61)</f>
        <v/>
      </c>
      <c r="C27" s="25" t="str">
        <f>IF(申込用紙・個票!C61="","",申込用紙・個票!C61)</f>
        <v/>
      </c>
      <c r="D27" s="25" t="str">
        <f>IF(申込用紙・個票!D61="","",申込用紙・個票!D61)</f>
        <v/>
      </c>
      <c r="E27" s="37"/>
      <c r="F27" s="74"/>
      <c r="G27" s="39"/>
      <c r="H27" s="20"/>
      <c r="I27" s="20"/>
    </row>
    <row r="28" spans="1:9" ht="18" customHeight="1">
      <c r="A28" s="37">
        <v>24</v>
      </c>
      <c r="B28" s="46" t="str">
        <f>IF(申込用紙・個票!B62="","",申込用紙・個票!B62)</f>
        <v/>
      </c>
      <c r="C28" s="25" t="str">
        <f>IF(申込用紙・個票!C62="","",申込用紙・個票!C62)</f>
        <v/>
      </c>
      <c r="D28" s="25" t="str">
        <f>IF(申込用紙・個票!D62="","",申込用紙・個票!D62)</f>
        <v/>
      </c>
      <c r="E28" s="37"/>
      <c r="F28" s="74"/>
      <c r="G28" s="39"/>
      <c r="H28" s="20"/>
      <c r="I28" s="20"/>
    </row>
    <row r="29" spans="1:9" ht="18" customHeight="1">
      <c r="A29" s="37">
        <v>25</v>
      </c>
      <c r="B29" s="46" t="str">
        <f>IF(申込用紙・個票!B63="","",申込用紙・個票!B63)</f>
        <v/>
      </c>
      <c r="C29" s="25" t="str">
        <f>IF(申込用紙・個票!C63="","",申込用紙・個票!C63)</f>
        <v/>
      </c>
      <c r="D29" s="25" t="str">
        <f>IF(申込用紙・個票!D63="","",申込用紙・個票!D63)</f>
        <v/>
      </c>
      <c r="E29" s="37"/>
      <c r="F29" s="74"/>
      <c r="G29" s="39"/>
      <c r="H29" s="20"/>
      <c r="I29" s="20"/>
    </row>
    <row r="30" spans="1:9" ht="18" customHeight="1">
      <c r="A30" s="37">
        <v>26</v>
      </c>
      <c r="B30" s="46" t="str">
        <f>IF(申込用紙・個票!B64="","",申込用紙・個票!B64)</f>
        <v/>
      </c>
      <c r="C30" s="25" t="str">
        <f>IF(申込用紙・個票!C64="","",申込用紙・個票!C64)</f>
        <v/>
      </c>
      <c r="D30" s="25" t="str">
        <f>IF(申込用紙・個票!D64="","",申込用紙・個票!D64)</f>
        <v/>
      </c>
      <c r="E30" s="37"/>
      <c r="F30" s="74"/>
      <c r="G30" s="39"/>
      <c r="H30" s="20"/>
      <c r="I30" s="20"/>
    </row>
    <row r="31" spans="1:9" ht="18" customHeight="1">
      <c r="A31" s="37">
        <v>27</v>
      </c>
      <c r="B31" s="46" t="str">
        <f>IF(申込用紙・個票!B65="","",申込用紙・個票!B65)</f>
        <v/>
      </c>
      <c r="C31" s="25" t="str">
        <f>IF(申込用紙・個票!C65="","",申込用紙・個票!C65)</f>
        <v/>
      </c>
      <c r="D31" s="25" t="str">
        <f>IF(申込用紙・個票!D65="","",申込用紙・個票!D65)</f>
        <v/>
      </c>
      <c r="E31" s="37"/>
      <c r="F31" s="74"/>
      <c r="G31" s="39"/>
      <c r="H31" s="20"/>
      <c r="I31" s="20"/>
    </row>
    <row r="32" spans="1:9" ht="18" customHeight="1">
      <c r="A32" s="37">
        <v>28</v>
      </c>
      <c r="B32" s="46" t="str">
        <f>IF(申込用紙・個票!B66="","",申込用紙・個票!B66)</f>
        <v/>
      </c>
      <c r="C32" s="25" t="str">
        <f>IF(申込用紙・個票!C66="","",申込用紙・個票!C66)</f>
        <v/>
      </c>
      <c r="D32" s="25" t="str">
        <f>IF(申込用紙・個票!D66="","",申込用紙・個票!D66)</f>
        <v/>
      </c>
      <c r="E32" s="37"/>
      <c r="F32" s="74"/>
      <c r="G32" s="39"/>
      <c r="H32" s="20"/>
      <c r="I32" s="20"/>
    </row>
    <row r="33" spans="1:9" ht="18" customHeight="1">
      <c r="A33" s="37">
        <v>29</v>
      </c>
      <c r="B33" s="46" t="str">
        <f>IF(申込用紙・個票!B67="","",申込用紙・個票!B67)</f>
        <v/>
      </c>
      <c r="C33" s="25" t="str">
        <f>IF(申込用紙・個票!C67="","",申込用紙・個票!C67)</f>
        <v/>
      </c>
      <c r="D33" s="25" t="str">
        <f>IF(申込用紙・個票!D67="","",申込用紙・個票!D67)</f>
        <v/>
      </c>
      <c r="E33" s="37"/>
      <c r="F33" s="74"/>
      <c r="G33" s="39"/>
      <c r="H33" s="20"/>
      <c r="I33" s="20"/>
    </row>
    <row r="34" spans="1:9" ht="18" customHeight="1">
      <c r="A34" s="37">
        <v>30</v>
      </c>
      <c r="B34" s="46" t="str">
        <f>IF(申込用紙・個票!B68="","",申込用紙・個票!B68)</f>
        <v/>
      </c>
      <c r="C34" s="25" t="str">
        <f>IF(申込用紙・個票!C68="","",申込用紙・個票!C68)</f>
        <v/>
      </c>
      <c r="D34" s="25" t="str">
        <f>IF(申込用紙・個票!D68="","",申込用紙・個票!D68)</f>
        <v/>
      </c>
      <c r="E34" s="37"/>
      <c r="F34" s="74"/>
      <c r="G34" s="39"/>
      <c r="H34" s="20"/>
      <c r="I34" s="20"/>
    </row>
    <row r="35" spans="1:9" ht="18" customHeight="1">
      <c r="A35" s="37">
        <v>31</v>
      </c>
      <c r="B35" s="46" t="str">
        <f>IF(申込用紙・個票!B69="","",申込用紙・個票!B69)</f>
        <v/>
      </c>
      <c r="C35" s="25" t="str">
        <f>IF(申込用紙・個票!C69="","",申込用紙・個票!C69)</f>
        <v/>
      </c>
      <c r="D35" s="25" t="str">
        <f>IF(申込用紙・個票!D69="","",申込用紙・個票!D69)</f>
        <v/>
      </c>
      <c r="E35" s="37"/>
      <c r="F35" s="74"/>
      <c r="G35" s="39"/>
      <c r="H35" s="20"/>
      <c r="I35" s="20"/>
    </row>
    <row r="36" spans="1:9" ht="18" customHeight="1">
      <c r="A36" s="37">
        <v>32</v>
      </c>
      <c r="B36" s="46" t="str">
        <f>IF(申込用紙・個票!B70="","",申込用紙・個票!B70)</f>
        <v/>
      </c>
      <c r="C36" s="25" t="str">
        <f>IF(申込用紙・個票!C70="","",申込用紙・個票!C70)</f>
        <v/>
      </c>
      <c r="D36" s="25" t="str">
        <f>IF(申込用紙・個票!D70="","",申込用紙・個票!D70)</f>
        <v/>
      </c>
      <c r="E36" s="37"/>
      <c r="F36" s="74"/>
      <c r="G36" s="39"/>
      <c r="H36" s="20"/>
      <c r="I36" s="20"/>
    </row>
    <row r="37" spans="1:9" ht="18" customHeight="1">
      <c r="A37" s="37">
        <v>33</v>
      </c>
      <c r="B37" s="46" t="str">
        <f>IF(申込用紙・個票!B71="","",申込用紙・個票!B71)</f>
        <v/>
      </c>
      <c r="C37" s="25" t="str">
        <f>IF(申込用紙・個票!C71="","",申込用紙・個票!C71)</f>
        <v/>
      </c>
      <c r="D37" s="25" t="str">
        <f>IF(申込用紙・個票!D71="","",申込用紙・個票!D71)</f>
        <v/>
      </c>
      <c r="E37" s="37"/>
      <c r="F37" s="74"/>
      <c r="G37" s="39"/>
      <c r="H37" s="20"/>
      <c r="I37" s="20"/>
    </row>
    <row r="38" spans="1:9" ht="18" customHeight="1">
      <c r="A38" s="37">
        <v>34</v>
      </c>
      <c r="B38" s="46" t="str">
        <f>IF(申込用紙・個票!B72="","",申込用紙・個票!B72)</f>
        <v/>
      </c>
      <c r="C38" s="25" t="str">
        <f>IF(申込用紙・個票!C72="","",申込用紙・個票!C72)</f>
        <v/>
      </c>
      <c r="D38" s="25" t="str">
        <f>IF(申込用紙・個票!D72="","",申込用紙・個票!D72)</f>
        <v/>
      </c>
      <c r="E38" s="37"/>
      <c r="F38" s="74"/>
      <c r="G38" s="39"/>
      <c r="H38" s="20"/>
      <c r="I38" s="20"/>
    </row>
    <row r="39" spans="1:9" ht="18" customHeight="1">
      <c r="A39" s="37">
        <v>35</v>
      </c>
      <c r="B39" s="46" t="str">
        <f>IF(申込用紙・個票!B73="","",申込用紙・個票!B73)</f>
        <v/>
      </c>
      <c r="C39" s="25" t="str">
        <f>IF(申込用紙・個票!C73="","",申込用紙・個票!C73)</f>
        <v/>
      </c>
      <c r="D39" s="25" t="str">
        <f>IF(申込用紙・個票!D73="","",申込用紙・個票!D73)</f>
        <v/>
      </c>
      <c r="E39" s="37"/>
      <c r="F39" s="74"/>
      <c r="G39" s="39"/>
      <c r="H39" s="20"/>
      <c r="I39" s="20"/>
    </row>
    <row r="40" spans="1:9" ht="18" customHeight="1">
      <c r="A40" s="37">
        <v>36</v>
      </c>
      <c r="B40" s="46" t="str">
        <f>IF(申込用紙・個票!B74="","",申込用紙・個票!B74)</f>
        <v/>
      </c>
      <c r="C40" s="25" t="str">
        <f>IF(申込用紙・個票!C74="","",申込用紙・個票!C74)</f>
        <v/>
      </c>
      <c r="D40" s="25" t="str">
        <f>IF(申込用紙・個票!D74="","",申込用紙・個票!D74)</f>
        <v/>
      </c>
      <c r="E40" s="37"/>
      <c r="F40" s="74"/>
      <c r="G40" s="39"/>
      <c r="H40" s="20"/>
      <c r="I40" s="20"/>
    </row>
    <row r="41" spans="1:9" ht="18" customHeight="1">
      <c r="A41" s="37">
        <v>37</v>
      </c>
      <c r="B41" s="46" t="str">
        <f>IF(申込用紙・個票!B75="","",申込用紙・個票!B75)</f>
        <v/>
      </c>
      <c r="C41" s="25" t="str">
        <f>IF(申込用紙・個票!C75="","",申込用紙・個票!C75)</f>
        <v/>
      </c>
      <c r="D41" s="25" t="str">
        <f>IF(申込用紙・個票!D75="","",申込用紙・個票!D75)</f>
        <v/>
      </c>
      <c r="E41" s="37"/>
      <c r="F41" s="74"/>
      <c r="G41" s="39"/>
      <c r="H41" s="20"/>
      <c r="I41" s="20"/>
    </row>
    <row r="42" spans="1:9" ht="18" customHeight="1">
      <c r="A42" s="37">
        <v>38</v>
      </c>
      <c r="B42" s="46" t="str">
        <f>IF(申込用紙・個票!B76="","",申込用紙・個票!B76)</f>
        <v/>
      </c>
      <c r="C42" s="25" t="str">
        <f>IF(申込用紙・個票!C76="","",申込用紙・個票!C76)</f>
        <v/>
      </c>
      <c r="D42" s="25" t="str">
        <f>IF(申込用紙・個票!D76="","",申込用紙・個票!D76)</f>
        <v/>
      </c>
      <c r="E42" s="37"/>
      <c r="F42" s="74"/>
      <c r="G42" s="39"/>
      <c r="H42" s="20"/>
      <c r="I42" s="20"/>
    </row>
    <row r="43" spans="1:9" ht="18" customHeight="1">
      <c r="A43" s="37">
        <v>39</v>
      </c>
      <c r="B43" s="46" t="str">
        <f>IF(申込用紙・個票!B77="","",申込用紙・個票!B77)</f>
        <v/>
      </c>
      <c r="C43" s="25" t="str">
        <f>IF(申込用紙・個票!C77="","",申込用紙・個票!C77)</f>
        <v/>
      </c>
      <c r="D43" s="25" t="str">
        <f>IF(申込用紙・個票!D77="","",申込用紙・個票!D77)</f>
        <v/>
      </c>
      <c r="E43" s="37"/>
      <c r="F43" s="74"/>
      <c r="G43" s="39"/>
      <c r="H43" s="20"/>
      <c r="I43" s="20"/>
    </row>
    <row r="44" spans="1:9" ht="18" customHeight="1" thickBot="1">
      <c r="A44" s="37">
        <v>40</v>
      </c>
      <c r="B44" s="46" t="str">
        <f>IF(申込用紙・個票!B78="","",申込用紙・個票!B78)</f>
        <v/>
      </c>
      <c r="C44" s="25" t="str">
        <f>IF(申込用紙・個票!C78="","",申込用紙・個票!C78)</f>
        <v/>
      </c>
      <c r="D44" s="25" t="str">
        <f>IF(申込用紙・個票!D78="","",申込用紙・個票!D78)</f>
        <v/>
      </c>
      <c r="E44" s="37"/>
      <c r="F44" s="74"/>
      <c r="G44" s="40"/>
      <c r="H44" s="20"/>
      <c r="I44" s="20"/>
    </row>
    <row r="45" spans="1:9">
      <c r="H45" s="20"/>
      <c r="I45" s="20"/>
    </row>
    <row r="46" spans="1:9" ht="20.100000000000001" customHeight="1" thickBot="1">
      <c r="A46" s="51" t="s">
        <v>39</v>
      </c>
      <c r="B46" s="51"/>
      <c r="C46" s="51"/>
      <c r="D46" s="51"/>
      <c r="E46" s="51"/>
      <c r="F46" s="51"/>
      <c r="G46" s="51"/>
      <c r="H46" s="20"/>
      <c r="I46" s="20"/>
    </row>
    <row r="47" spans="1:9" ht="20.100000000000001" customHeight="1">
      <c r="A47" s="139" t="s">
        <v>29</v>
      </c>
      <c r="B47" s="139"/>
      <c r="C47" s="140"/>
      <c r="D47" s="140"/>
      <c r="E47" s="140"/>
      <c r="F47" s="137"/>
      <c r="G47" s="38" t="s">
        <v>69</v>
      </c>
      <c r="H47" s="20"/>
      <c r="I47" s="20"/>
    </row>
    <row r="48" spans="1:9" ht="20.100000000000001" customHeight="1">
      <c r="A48" s="135" t="s">
        <v>70</v>
      </c>
      <c r="B48" s="136"/>
      <c r="C48" s="137"/>
      <c r="D48" s="138"/>
      <c r="E48" s="72" t="s">
        <v>38</v>
      </c>
      <c r="F48" s="73"/>
      <c r="G48" s="39" t="s">
        <v>44</v>
      </c>
      <c r="H48" s="20"/>
      <c r="I48" s="20"/>
    </row>
    <row r="49" spans="1:9" ht="18" customHeight="1">
      <c r="A49" s="37" t="s">
        <v>30</v>
      </c>
      <c r="B49" s="37" t="s">
        <v>31</v>
      </c>
      <c r="C49" s="37" t="s">
        <v>46</v>
      </c>
      <c r="D49" s="37" t="s">
        <v>36</v>
      </c>
      <c r="E49" s="37" t="s">
        <v>32</v>
      </c>
      <c r="F49" s="74" t="s">
        <v>38</v>
      </c>
      <c r="G49" s="39" t="s">
        <v>45</v>
      </c>
      <c r="H49" s="20"/>
      <c r="I49" s="20"/>
    </row>
    <row r="50" spans="1:9" ht="18" customHeight="1">
      <c r="A50" s="37">
        <v>41</v>
      </c>
      <c r="B50" s="35"/>
      <c r="C50" s="25"/>
      <c r="D50" s="25"/>
      <c r="E50" s="37"/>
      <c r="F50" s="74"/>
      <c r="G50" s="39"/>
      <c r="H50" s="20"/>
      <c r="I50" s="20"/>
    </row>
    <row r="51" spans="1:9" ht="18" customHeight="1">
      <c r="A51" s="37">
        <v>42</v>
      </c>
      <c r="B51" s="35"/>
      <c r="C51" s="25"/>
      <c r="D51" s="25"/>
      <c r="E51" s="37"/>
      <c r="F51" s="74"/>
      <c r="G51" s="39"/>
      <c r="H51" s="20"/>
      <c r="I51" s="20"/>
    </row>
    <row r="52" spans="1:9" ht="18" customHeight="1">
      <c r="A52" s="37">
        <v>43</v>
      </c>
      <c r="B52" s="35"/>
      <c r="C52" s="25"/>
      <c r="D52" s="25"/>
      <c r="E52" s="37"/>
      <c r="F52" s="74"/>
      <c r="G52" s="39"/>
      <c r="H52" s="20"/>
      <c r="I52" s="20"/>
    </row>
    <row r="53" spans="1:9" ht="18" customHeight="1">
      <c r="A53" s="37">
        <v>44</v>
      </c>
      <c r="B53" s="35"/>
      <c r="C53" s="25"/>
      <c r="D53" s="25"/>
      <c r="E53" s="37"/>
      <c r="F53" s="74"/>
      <c r="G53" s="39"/>
      <c r="H53" s="20"/>
      <c r="I53" s="20"/>
    </row>
    <row r="54" spans="1:9" ht="18" customHeight="1">
      <c r="A54" s="37">
        <v>45</v>
      </c>
      <c r="B54" s="35"/>
      <c r="C54" s="25"/>
      <c r="D54" s="25"/>
      <c r="E54" s="37"/>
      <c r="F54" s="74"/>
      <c r="G54" s="39"/>
      <c r="H54" s="20"/>
      <c r="I54" s="20"/>
    </row>
    <row r="55" spans="1:9" ht="18" customHeight="1">
      <c r="A55" s="37">
        <v>46</v>
      </c>
      <c r="B55" s="35"/>
      <c r="C55" s="25"/>
      <c r="D55" s="25"/>
      <c r="E55" s="37"/>
      <c r="F55" s="74"/>
      <c r="G55" s="39"/>
      <c r="H55" s="20"/>
      <c r="I55" s="20"/>
    </row>
    <row r="56" spans="1:9" ht="18" customHeight="1">
      <c r="A56" s="37">
        <v>47</v>
      </c>
      <c r="B56" s="35"/>
      <c r="C56" s="25"/>
      <c r="D56" s="25"/>
      <c r="E56" s="37"/>
      <c r="F56" s="74"/>
      <c r="G56" s="39"/>
      <c r="H56" s="20"/>
      <c r="I56" s="20"/>
    </row>
    <row r="57" spans="1:9" ht="18" customHeight="1">
      <c r="A57" s="37">
        <v>48</v>
      </c>
      <c r="B57" s="35"/>
      <c r="C57" s="25"/>
      <c r="D57" s="25"/>
      <c r="E57" s="37"/>
      <c r="F57" s="74"/>
      <c r="G57" s="39"/>
      <c r="H57" s="20"/>
      <c r="I57" s="20"/>
    </row>
    <row r="58" spans="1:9" ht="18" customHeight="1">
      <c r="A58" s="37">
        <v>49</v>
      </c>
      <c r="B58" s="35"/>
      <c r="C58" s="25"/>
      <c r="D58" s="25"/>
      <c r="E58" s="37"/>
      <c r="F58" s="74"/>
      <c r="G58" s="39"/>
      <c r="H58" s="20"/>
      <c r="I58" s="20"/>
    </row>
    <row r="59" spans="1:9" ht="18" customHeight="1">
      <c r="A59" s="37">
        <v>50</v>
      </c>
      <c r="B59" s="35"/>
      <c r="C59" s="25"/>
      <c r="D59" s="25"/>
      <c r="E59" s="37"/>
      <c r="F59" s="74"/>
      <c r="G59" s="39"/>
      <c r="H59" s="20"/>
      <c r="I59" s="20"/>
    </row>
    <row r="60" spans="1:9" ht="18" customHeight="1">
      <c r="A60" s="37">
        <v>51</v>
      </c>
      <c r="B60" s="35"/>
      <c r="C60" s="25"/>
      <c r="D60" s="25"/>
      <c r="E60" s="37"/>
      <c r="F60" s="74"/>
      <c r="G60" s="39"/>
      <c r="H60" s="20"/>
      <c r="I60" s="20"/>
    </row>
    <row r="61" spans="1:9" ht="18" customHeight="1">
      <c r="A61" s="37">
        <v>52</v>
      </c>
      <c r="B61" s="35"/>
      <c r="C61" s="25"/>
      <c r="D61" s="25"/>
      <c r="E61" s="37"/>
      <c r="F61" s="74"/>
      <c r="G61" s="39"/>
      <c r="H61" s="20"/>
      <c r="I61" s="20"/>
    </row>
    <row r="62" spans="1:9" ht="18" customHeight="1">
      <c r="A62" s="37">
        <v>53</v>
      </c>
      <c r="B62" s="35"/>
      <c r="C62" s="25"/>
      <c r="D62" s="25"/>
      <c r="E62" s="37"/>
      <c r="F62" s="74"/>
      <c r="G62" s="39"/>
      <c r="H62" s="20"/>
      <c r="I62" s="20"/>
    </row>
    <row r="63" spans="1:9" ht="18" customHeight="1">
      <c r="A63" s="37">
        <v>54</v>
      </c>
      <c r="B63" s="35"/>
      <c r="C63" s="25"/>
      <c r="D63" s="25"/>
      <c r="E63" s="37"/>
      <c r="F63" s="74"/>
      <c r="G63" s="39"/>
      <c r="H63" s="20"/>
      <c r="I63" s="20"/>
    </row>
    <row r="64" spans="1:9" ht="18" customHeight="1">
      <c r="A64" s="37">
        <v>55</v>
      </c>
      <c r="B64" s="35"/>
      <c r="C64" s="25"/>
      <c r="D64" s="25"/>
      <c r="E64" s="37"/>
      <c r="F64" s="74"/>
      <c r="G64" s="39"/>
      <c r="H64" s="20"/>
      <c r="I64" s="20"/>
    </row>
    <row r="65" spans="1:9" ht="18" customHeight="1">
      <c r="A65" s="37">
        <v>56</v>
      </c>
      <c r="B65" s="35"/>
      <c r="C65" s="25"/>
      <c r="D65" s="25"/>
      <c r="E65" s="37"/>
      <c r="F65" s="74"/>
      <c r="G65" s="39"/>
      <c r="H65" s="20"/>
      <c r="I65" s="20"/>
    </row>
    <row r="66" spans="1:9" ht="18" customHeight="1">
      <c r="A66" s="37">
        <v>57</v>
      </c>
      <c r="B66" s="35"/>
      <c r="C66" s="25"/>
      <c r="D66" s="25"/>
      <c r="E66" s="37"/>
      <c r="F66" s="74"/>
      <c r="G66" s="39"/>
      <c r="H66" s="20"/>
      <c r="I66" s="20"/>
    </row>
    <row r="67" spans="1:9" ht="18" customHeight="1">
      <c r="A67" s="37">
        <v>58</v>
      </c>
      <c r="B67" s="35"/>
      <c r="C67" s="25"/>
      <c r="D67" s="25"/>
      <c r="E67" s="37"/>
      <c r="F67" s="74"/>
      <c r="G67" s="39"/>
      <c r="H67" s="20"/>
      <c r="I67" s="20"/>
    </row>
    <row r="68" spans="1:9" ht="18" customHeight="1">
      <c r="A68" s="37">
        <v>59</v>
      </c>
      <c r="B68" s="35"/>
      <c r="C68" s="25"/>
      <c r="D68" s="25"/>
      <c r="E68" s="37"/>
      <c r="F68" s="74"/>
      <c r="G68" s="39"/>
      <c r="H68" s="20"/>
      <c r="I68" s="20"/>
    </row>
    <row r="69" spans="1:9" ht="18" customHeight="1">
      <c r="A69" s="37">
        <v>60</v>
      </c>
      <c r="B69" s="35"/>
      <c r="C69" s="25"/>
      <c r="D69" s="25"/>
      <c r="E69" s="37"/>
      <c r="F69" s="74"/>
      <c r="G69" s="39"/>
      <c r="H69" s="20"/>
      <c r="I69" s="20"/>
    </row>
    <row r="70" spans="1:9" ht="18" customHeight="1">
      <c r="A70" s="37">
        <v>61</v>
      </c>
      <c r="B70" s="35"/>
      <c r="C70" s="25"/>
      <c r="D70" s="25"/>
      <c r="E70" s="37"/>
      <c r="F70" s="74"/>
      <c r="G70" s="39"/>
      <c r="H70" s="20"/>
      <c r="I70" s="20"/>
    </row>
    <row r="71" spans="1:9" ht="18" customHeight="1">
      <c r="A71" s="37">
        <v>62</v>
      </c>
      <c r="B71" s="35"/>
      <c r="C71" s="25"/>
      <c r="D71" s="25"/>
      <c r="E71" s="37"/>
      <c r="F71" s="74"/>
      <c r="G71" s="39"/>
      <c r="H71" s="20"/>
      <c r="I71" s="20"/>
    </row>
    <row r="72" spans="1:9" ht="18" customHeight="1">
      <c r="A72" s="37">
        <v>63</v>
      </c>
      <c r="B72" s="35"/>
      <c r="C72" s="25"/>
      <c r="D72" s="25"/>
      <c r="E72" s="37"/>
      <c r="F72" s="74"/>
      <c r="G72" s="39"/>
      <c r="H72" s="20"/>
      <c r="I72" s="20"/>
    </row>
    <row r="73" spans="1:9" ht="18" customHeight="1">
      <c r="A73" s="37">
        <v>64</v>
      </c>
      <c r="B73" s="35"/>
      <c r="C73" s="25"/>
      <c r="D73" s="25"/>
      <c r="E73" s="37"/>
      <c r="F73" s="74"/>
      <c r="G73" s="39"/>
      <c r="H73" s="20"/>
      <c r="I73" s="20"/>
    </row>
    <row r="74" spans="1:9" ht="18" customHeight="1">
      <c r="A74" s="37">
        <v>65</v>
      </c>
      <c r="B74" s="35"/>
      <c r="C74" s="25"/>
      <c r="D74" s="25"/>
      <c r="E74" s="37"/>
      <c r="F74" s="74"/>
      <c r="G74" s="39"/>
      <c r="H74" s="20"/>
      <c r="I74" s="20"/>
    </row>
    <row r="75" spans="1:9" ht="18" customHeight="1">
      <c r="A75" s="37">
        <v>66</v>
      </c>
      <c r="B75" s="35"/>
      <c r="C75" s="25"/>
      <c r="D75" s="25"/>
      <c r="E75" s="37"/>
      <c r="F75" s="74"/>
      <c r="G75" s="39"/>
      <c r="H75" s="20"/>
      <c r="I75" s="20"/>
    </row>
    <row r="76" spans="1:9" ht="18" customHeight="1">
      <c r="A76" s="37">
        <v>67</v>
      </c>
      <c r="B76" s="35"/>
      <c r="C76" s="25"/>
      <c r="D76" s="25"/>
      <c r="E76" s="37"/>
      <c r="F76" s="74"/>
      <c r="G76" s="39"/>
      <c r="H76" s="20"/>
      <c r="I76" s="20"/>
    </row>
    <row r="77" spans="1:9" ht="18" customHeight="1">
      <c r="A77" s="37">
        <v>68</v>
      </c>
      <c r="B77" s="35"/>
      <c r="C77" s="25"/>
      <c r="D77" s="25"/>
      <c r="E77" s="37"/>
      <c r="F77" s="74"/>
      <c r="G77" s="39"/>
      <c r="I77" s="20"/>
    </row>
    <row r="78" spans="1:9" ht="18" customHeight="1">
      <c r="A78" s="37">
        <v>69</v>
      </c>
      <c r="B78" s="35"/>
      <c r="C78" s="25"/>
      <c r="D78" s="25"/>
      <c r="E78" s="37"/>
      <c r="F78" s="74"/>
      <c r="G78" s="39"/>
      <c r="I78" s="20"/>
    </row>
    <row r="79" spans="1:9" ht="18" customHeight="1">
      <c r="A79" s="37">
        <v>70</v>
      </c>
      <c r="B79" s="35"/>
      <c r="C79" s="25"/>
      <c r="D79" s="25"/>
      <c r="E79" s="37"/>
      <c r="F79" s="74"/>
      <c r="G79" s="39"/>
    </row>
    <row r="80" spans="1:9" ht="18" customHeight="1">
      <c r="A80" s="37">
        <v>71</v>
      </c>
      <c r="B80" s="35"/>
      <c r="C80" s="37"/>
      <c r="D80" s="37"/>
      <c r="E80" s="37"/>
      <c r="F80" s="74"/>
      <c r="G80" s="39"/>
    </row>
    <row r="81" spans="1:7" ht="18" customHeight="1">
      <c r="A81" s="37">
        <v>72</v>
      </c>
      <c r="B81" s="35"/>
      <c r="C81" s="37"/>
      <c r="D81" s="37"/>
      <c r="E81" s="37"/>
      <c r="F81" s="74"/>
      <c r="G81" s="39"/>
    </row>
    <row r="82" spans="1:7" ht="18" customHeight="1">
      <c r="A82" s="37">
        <v>73</v>
      </c>
      <c r="B82" s="35"/>
      <c r="C82" s="37"/>
      <c r="D82" s="37"/>
      <c r="E82" s="37"/>
      <c r="F82" s="74"/>
      <c r="G82" s="39"/>
    </row>
    <row r="83" spans="1:7" ht="18" customHeight="1">
      <c r="A83" s="37">
        <v>74</v>
      </c>
      <c r="B83" s="35"/>
      <c r="C83" s="37"/>
      <c r="D83" s="37"/>
      <c r="E83" s="37"/>
      <c r="F83" s="74"/>
      <c r="G83" s="39"/>
    </row>
    <row r="84" spans="1:7" ht="18" customHeight="1">
      <c r="A84" s="37">
        <v>75</v>
      </c>
      <c r="B84" s="35"/>
      <c r="C84" s="37"/>
      <c r="D84" s="37"/>
      <c r="E84" s="37"/>
      <c r="F84" s="74"/>
      <c r="G84" s="39"/>
    </row>
    <row r="85" spans="1:7" ht="18" customHeight="1">
      <c r="A85" s="37">
        <v>76</v>
      </c>
      <c r="B85" s="35"/>
      <c r="C85" s="37"/>
      <c r="D85" s="37"/>
      <c r="E85" s="37"/>
      <c r="F85" s="74"/>
      <c r="G85" s="39"/>
    </row>
    <row r="86" spans="1:7" ht="18" customHeight="1">
      <c r="A86" s="37">
        <v>77</v>
      </c>
      <c r="B86" s="35"/>
      <c r="C86" s="37"/>
      <c r="D86" s="37"/>
      <c r="E86" s="37"/>
      <c r="F86" s="74"/>
      <c r="G86" s="39"/>
    </row>
    <row r="87" spans="1:7" ht="18" customHeight="1">
      <c r="A87" s="37">
        <v>78</v>
      </c>
      <c r="B87" s="35"/>
      <c r="C87" s="37"/>
      <c r="D87" s="37"/>
      <c r="E87" s="37"/>
      <c r="F87" s="74"/>
      <c r="G87" s="39"/>
    </row>
    <row r="88" spans="1:7" ht="18" customHeight="1">
      <c r="A88" s="37">
        <v>79</v>
      </c>
      <c r="B88" s="35"/>
      <c r="C88" s="37"/>
      <c r="D88" s="37"/>
      <c r="E88" s="37"/>
      <c r="F88" s="74"/>
      <c r="G88" s="39"/>
    </row>
    <row r="89" spans="1:7" ht="18" customHeight="1" thickBot="1">
      <c r="A89" s="37">
        <v>80</v>
      </c>
      <c r="B89" s="35"/>
      <c r="C89" s="37"/>
      <c r="D89" s="37"/>
      <c r="E89" s="37"/>
      <c r="F89" s="74"/>
      <c r="G89" s="76"/>
    </row>
  </sheetData>
  <mergeCells count="8">
    <mergeCell ref="A48:B48"/>
    <mergeCell ref="C48:D48"/>
    <mergeCell ref="A47:B47"/>
    <mergeCell ref="C47:F47"/>
    <mergeCell ref="A2:B2"/>
    <mergeCell ref="C2:F2"/>
    <mergeCell ref="A3:B3"/>
    <mergeCell ref="C3:D3"/>
  </mergeCells>
  <phoneticPr fontId="2"/>
  <dataValidations count="1">
    <dataValidation type="list" allowBlank="1" showInputMessage="1" showErrorMessage="1" sqref="E5:E44 E50:E89" xr:uid="{2ECDB483-34BE-4D35-85E9-222E3B370AD3}">
      <formula1>$I$20:$I$23</formula1>
    </dataValidation>
  </dataValidations>
  <pageMargins left="0.7" right="0.7" top="0.75" bottom="0.75" header="0.3" footer="0.3"/>
  <pageSetup paperSize="9" scale="97" orientation="portrait" horizontalDpi="300" verticalDpi="300" r:id="rId1"/>
  <rowBreaks count="1" manualBreakCount="1">
    <brk id="4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申込用紙・個票</vt:lpstr>
      <vt:lpstr>参加納入書</vt:lpstr>
      <vt:lpstr>参加者ならびに帯同者名簿</vt:lpstr>
      <vt:lpstr>参加者ならびに帯同者名簿!Print_Area</vt:lpstr>
      <vt:lpstr>参加納入書!Print_Area</vt:lpstr>
      <vt:lpstr>申込用紙・個票!Print_Area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五十嵐　徹</dc:creator>
  <cp:lastModifiedBy>冨樫時子</cp:lastModifiedBy>
  <cp:lastPrinted>2021-09-04T03:31:33Z</cp:lastPrinted>
  <dcterms:created xsi:type="dcterms:W3CDTF">2005-09-26T12:44:35Z</dcterms:created>
  <dcterms:modified xsi:type="dcterms:W3CDTF">2021-09-06T07:39:05Z</dcterms:modified>
</cp:coreProperties>
</file>